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filterPrivacy="1" defaultThemeVersion="124226"/>
  <xr:revisionPtr revIDLastSave="0" documentId="13_ncr:1_{1AB7FD60-83BF-4C9F-AA44-9139839554F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เดือน กุมภาพันธ์ 2569" sheetId="7" r:id="rId1"/>
  </sheets>
  <definedNames>
    <definedName name="_xlnm.Print_Area" localSheetId="0">'เดือน กุมภาพันธ์ 2569'!$A$1:$J$127</definedName>
    <definedName name="_xlnm.Print_Titles" localSheetId="0">'เดือน กุมภาพันธ์ 2569'!$1:$8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7" l="1"/>
  <c r="F68" i="7"/>
  <c r="F59" i="7"/>
  <c r="F54" i="7"/>
  <c r="F49" i="7"/>
  <c r="F38" i="7"/>
  <c r="F36" i="7"/>
  <c r="F14" i="7"/>
  <c r="F12" i="7"/>
  <c r="F10" i="7"/>
  <c r="C121" i="7"/>
</calcChain>
</file>

<file path=xl/sharedStrings.xml><?xml version="1.0" encoding="utf-8"?>
<sst xmlns="http://schemas.openxmlformats.org/spreadsheetml/2006/main" count="366" uniqueCount="184">
  <si>
    <t xml:space="preserve">ลำดับที่ </t>
  </si>
  <si>
    <t>งานที่จัดซื้อหรือจัดจ้าง</t>
  </si>
  <si>
    <t>ราคากลาง</t>
  </si>
  <si>
    <t>เหตุผลที่คัดเลือก</t>
  </si>
  <si>
    <t>วิธีซื้อหรือจ้าง</t>
  </si>
  <si>
    <t>วงเงินที่จะซื้อ</t>
  </si>
  <si>
    <t>หรือจ้าง</t>
  </si>
  <si>
    <t>โดยวิธีเฉพาะเจาะจง</t>
  </si>
  <si>
    <t>รวมทั้งสิ้น</t>
  </si>
  <si>
    <t>แบบ สขร.๑</t>
  </si>
  <si>
    <t>(บาท)</t>
  </si>
  <si>
    <t>ในการซื้อหรือจ้าง</t>
  </si>
  <si>
    <t>เลขที่และวันที่</t>
  </si>
  <si>
    <t>ของสัญญาหรือข้อตกลง</t>
  </si>
  <si>
    <t>จำนวน 3 รายการ</t>
  </si>
  <si>
    <t>บจก. ศรีกิจเครื่องเขียน</t>
  </si>
  <si>
    <t>เป็นผู้มีคุณสมบัติตรง</t>
  </si>
  <si>
    <t>ตามเงื่อนไขที่กำหนด</t>
  </si>
  <si>
    <t>หจก. เอฟบีทีสปอร์ต 2000</t>
  </si>
  <si>
    <t>จำนวน 1 งาน</t>
  </si>
  <si>
    <t>บจก. นาวี ออโต้ไทร์</t>
  </si>
  <si>
    <t>ซื้อแบตเตอรี่รถยนต์</t>
  </si>
  <si>
    <t>จำนวน 1 ลูก</t>
  </si>
  <si>
    <t>จำนวน 1 คัน</t>
  </si>
  <si>
    <t>บจก. จุ่นเจริญ</t>
  </si>
  <si>
    <t>45/2569</t>
  </si>
  <si>
    <t>46/2569</t>
  </si>
  <si>
    <t>47/2569</t>
  </si>
  <si>
    <t>48/2569</t>
  </si>
  <si>
    <t>บจก. อีซูซุสระแก้ว</t>
  </si>
  <si>
    <t>49/2569</t>
  </si>
  <si>
    <t>50/2569</t>
  </si>
  <si>
    <t>51/2569</t>
  </si>
  <si>
    <t>52/2569</t>
  </si>
  <si>
    <t>53/2569</t>
  </si>
  <si>
    <t>ซื้อครุภัณฑ์สำนักงาน</t>
  </si>
  <si>
    <t>ด้วยวิธีประกวดราคาฯ</t>
  </si>
  <si>
    <t>จำนวน 2 รายการ</t>
  </si>
  <si>
    <t>วันที่ 4 กุมภาพันธ์ 2569</t>
  </si>
  <si>
    <t>วันที่ 11 กุมภาพันธ์ 2569</t>
  </si>
  <si>
    <t>ซื้อโล่รางวัล สำหรับโครงการส่งเสริมการอ่าน</t>
  </si>
  <si>
    <t>จำนวน 9 อัน</t>
  </si>
  <si>
    <t>จำนวน 20 รายการ</t>
  </si>
  <si>
    <t>จำนวน 10,362 กล่อง</t>
  </si>
  <si>
    <t>สหกรณ์โคนมวังน้ำเย็น</t>
  </si>
  <si>
    <t>วันที่ 23 กุมภาพันธ์ 2569</t>
  </si>
  <si>
    <t>จำนวน 6,534 กล่อง</t>
  </si>
  <si>
    <t>จำนวน 8,448 กล่อง</t>
  </si>
  <si>
    <t>จำนวน 7,128 กล่อง</t>
  </si>
  <si>
    <t>วันที่ 26 กุมภาพันธ์ 2569</t>
  </si>
  <si>
    <t>ซื้อเก้าอี้ทำงาน</t>
  </si>
  <si>
    <t>จำนวน 4 ตัว</t>
  </si>
  <si>
    <t>ร้าน แสงชัยบริการ</t>
  </si>
  <si>
    <t>จำนวน 6 รายการ</t>
  </si>
  <si>
    <t>13/2569</t>
  </si>
  <si>
    <t>วันที่ 5 กุมภาพันธ์ 2569</t>
  </si>
  <si>
    <t>12/2569</t>
  </si>
  <si>
    <t>น.ส.วิราวรรณ  ดวงคำ</t>
  </si>
  <si>
    <t>นางวิราวรรณ  ดวงคำ</t>
  </si>
  <si>
    <t>55/2569</t>
  </si>
  <si>
    <t>วันที่ 10 กุมภาพันธ์ 2569</t>
  </si>
  <si>
    <t>น.ส.ณัฏฐา  แต้ไพบูลย์</t>
  </si>
  <si>
    <t>56/2569</t>
  </si>
  <si>
    <t>57/2569</t>
  </si>
  <si>
    <t>จ้างซ่อมแซมและบำรุงรักษาเครื่องถ่ายเอกสาร</t>
  </si>
  <si>
    <t>จำนวน 2 เครื่อง</t>
  </si>
  <si>
    <t>บจก. เค. เอส. ก๊อปปี้ ออโตเมชั่น</t>
  </si>
  <si>
    <t>58/2569</t>
  </si>
  <si>
    <t>59/2569</t>
  </si>
  <si>
    <t>จ้างซ่อมแซมบำรุงรักษาเครื่องพิมพ์คอมพิวเตอร์</t>
  </si>
  <si>
    <t>จำนวน 4 เครื่อง</t>
  </si>
  <si>
    <t>60/2569</t>
  </si>
  <si>
    <t>อู่ ส. เจริญกิจยานยนต์</t>
  </si>
  <si>
    <t>61/2569</t>
  </si>
  <si>
    <t xml:space="preserve">จ้างซ่อมปรับปรุงเครื่องถ่ายเอกสาร ยี่ห้อ Kyocera </t>
  </si>
  <si>
    <t>จำนวน 1 เครื่อง</t>
  </si>
  <si>
    <t>62/2569</t>
  </si>
  <si>
    <t>จำนวน 4 รายการ</t>
  </si>
  <si>
    <t>63/2569</t>
  </si>
  <si>
    <t>หมายเลขทะเบียน นข 3322 สระแก้ว</t>
  </si>
  <si>
    <t xml:space="preserve">บจก. โตโยต้าสระแก้ว ผู้จำหน่าย </t>
  </si>
  <si>
    <t>64/2569</t>
  </si>
  <si>
    <t>วันที่ 16 กุมภาพันธ์ 2569</t>
  </si>
  <si>
    <t>วันที่ 17 กุมภาพันธ์ 2569</t>
  </si>
  <si>
    <t>จ้างบำรุงรักษาและซ่อมแซมชุดผ้าม่าน</t>
  </si>
  <si>
    <t>ร้าน ธานินทร์ผ้าม่าน</t>
  </si>
  <si>
    <t>65/2569</t>
  </si>
  <si>
    <t>วันที่ 20 กุมภาพันธ์ 2569</t>
  </si>
  <si>
    <t>66/2569</t>
  </si>
  <si>
    <t>จำนวน 1 ชุด</t>
  </si>
  <si>
    <t>ร้าน เรณู เคมี ไฟร์ และสื่อสาร</t>
  </si>
  <si>
    <t>67/2568</t>
  </si>
  <si>
    <t>องค์การบริหารส่วนจังหวัดสระแก้ว</t>
  </si>
  <si>
    <t>นายธีระ  คงกะพันธ์</t>
  </si>
  <si>
    <t>68/2569</t>
  </si>
  <si>
    <t>บจก. สระแก้วสามัคคีแทรกเตอร์</t>
  </si>
  <si>
    <t>หจก. สระแก้วสามัคคีแทรกเตอร์</t>
  </si>
  <si>
    <t>9/2569</t>
  </si>
  <si>
    <t>10/2569</t>
  </si>
  <si>
    <t>หจก. วัชรพงษ์การโยธา</t>
  </si>
  <si>
    <t>11/2569</t>
  </si>
  <si>
    <t>จังหวัดสระแก้ว</t>
  </si>
  <si>
    <t>หจก. ส. วิริยะ (1994)</t>
  </si>
  <si>
    <t>วันที่ 18 กุมภาพันธ์ 2569</t>
  </si>
  <si>
    <t>บจก. อาณาจักรสระแก้ว</t>
  </si>
  <si>
    <t>หจก. นวรรณ</t>
  </si>
  <si>
    <t>วันที่ 19 กุมภาพันธ์ 2569</t>
  </si>
  <si>
    <t>นายศุภัช  มั่นคง</t>
  </si>
  <si>
    <t>14/2569</t>
  </si>
  <si>
    <t>15/2569</t>
  </si>
  <si>
    <t>การแพทย์ฉุกเฉิน จังหวัดสระแก้ว</t>
  </si>
  <si>
    <t xml:space="preserve">จ้างซ่อมฝารางระบายน้ำ คสล. </t>
  </si>
  <si>
    <t>นายสมศักดิ์  ช้างแก้ว</t>
  </si>
  <si>
    <t>5/2569</t>
  </si>
  <si>
    <t>6/2569</t>
  </si>
  <si>
    <t>เจดี กบินทร์ แมชชีนเนอรี่</t>
  </si>
  <si>
    <t>วันที่ 2๗ กุมภาพันธ์ พ.ศ. 2569</t>
  </si>
  <si>
    <t>บจก. เอสทูเอ็น ไอที แอนด์ เซอร์วิส</t>
  </si>
  <si>
    <t>บจก. สัมพันธ์ คอนสตรัคชั่น แอนด์ ซัพพลาย</t>
  </si>
  <si>
    <t>บจก. โตโยต้าสระแก้ว ผู้จำหน่าย โตโยต้า</t>
  </si>
  <si>
    <t>สรุปผลการดำเนินการจัดซื้อจัดจ้างในรอบเดือน กุมภาพันธ์ 2569</t>
  </si>
  <si>
    <r>
      <t>ซื้อวัสดุคอมพิวเตอร์ (สิทธิ์การใช้โปรแกรม)</t>
    </r>
    <r>
      <rPr>
        <sz val="20"/>
        <color theme="0"/>
        <rFont val="TH SarabunIT๙"/>
        <family val="2"/>
      </rPr>
      <t xml:space="preserve"> Canva Business 1 user และสิทธิ์การใช้โปรแกรม Mentimeter Pro 1 user)</t>
    </r>
  </si>
  <si>
    <t>และลูกเสือจิตอาสา</t>
  </si>
  <si>
    <t>ซื้อวัสดุโครงการอบรมลูกเลือบรรเทาสาธารณภัย</t>
  </si>
  <si>
    <t>สำหรับโรงเรียนชุมชนบ้านโนนจิก</t>
  </si>
  <si>
    <t>ซื้ออาหารเสริม (นม)</t>
  </si>
  <si>
    <t>สำหรับโรงเรียนบ้านนางาม</t>
  </si>
  <si>
    <t xml:space="preserve">ซื้ออาหารเสริม (นม) </t>
  </si>
  <si>
    <t>สำหรับโรงเรียนนิคมสงเคราะห์ 1</t>
  </si>
  <si>
    <t>สำหรับโรงเรียนบ้านหนองหัวช้าง</t>
  </si>
  <si>
    <t>เด็กรุ่นใหม่ปลอดภัย ว่ายน้ำเป็นฯ</t>
  </si>
  <si>
    <t>ซื้อวัสดุอุปกรณ์โครงการฝึกอบรม</t>
  </si>
  <si>
    <t>จ้างเหมาบริการบุคคลภายนอกปฏิบัติงาน</t>
  </si>
  <si>
    <t>ด้านการติดตามประเมินผลโครงการและ</t>
  </si>
  <si>
    <t>กิจกรรมของ อบจ.สระแก้ว จำนวน 1 ราย</t>
  </si>
  <si>
    <t>จ้างซ่อมแซมและบำรุงรักษารถยนต์</t>
  </si>
  <si>
    <t>สำหรับโครงการส่งเสริมการอ่าน</t>
  </si>
  <si>
    <t>เช่าเต็นท์ และเก้าอี้พลาสติก พร้อมผ้าคลุม</t>
  </si>
  <si>
    <t>ทะเบียน 80-6393 สระแก้ว</t>
  </si>
  <si>
    <t>จ้างซ่อมปรับปรุงรถบรรทุกน้ำ ยี่ห้อมิตซูบิชิ</t>
  </si>
  <si>
    <t>เครื่องคอมพิวเตอร์</t>
  </si>
  <si>
    <t>จ้างซ่อมบำรุงเครื่องถ่ายเอกสารและ</t>
  </si>
  <si>
    <t>จ้างซ่อมแซมและเปลี่ยนถ่ายน้ำมันเครื่อง</t>
  </si>
  <si>
    <t>รถยนต์ส่วนกลาง (รถตู้) หมายเลขทะเบียน</t>
  </si>
  <si>
    <t>นข 3322 สระแก้ว</t>
  </si>
  <si>
    <t>หมายเลขทะเบียน กข 5806 สก</t>
  </si>
  <si>
    <t>จ้างเหมาอุปกรณ์โครงการฝึกอบรม</t>
  </si>
  <si>
    <t>จ้างเหมาปรับปรุงซ่อมแซมประตูหลัง</t>
  </si>
  <si>
    <t>ห้องสำนักงานเลขานุการ อบจ.สระแก้ว</t>
  </si>
  <si>
    <t>ทะเบียน ต 0225 สระแก้ว</t>
  </si>
  <si>
    <t>จ้างซ่อมปรับปรุงรถขุดไฮโดลิคส์</t>
  </si>
  <si>
    <t>ประกวดราคาจ้างก่อสร้างโครงการปรับปรุง</t>
  </si>
  <si>
    <t>ถนนลาดยางผิวแอสฟัลติกคอนกรีต</t>
  </si>
  <si>
    <t>ถนนลาดยางผิวแอสฟัลติกคอนกรีตถนน</t>
  </si>
  <si>
    <t xml:space="preserve">ทางหลวงท้องถิ่น สก.ถ.10016 </t>
  </si>
  <si>
    <t>สายบ้านเนินผาสุก หมู่ที่ 6 ตำบลสระขวัญ</t>
  </si>
  <si>
    <t>อำเภอเมืองสระแก้ว เชื่อมบ้านโคกข้าวเหนียว</t>
  </si>
  <si>
    <t xml:space="preserve">(โดยวิธี Pavement In Place Recycling) </t>
  </si>
  <si>
    <t>ถนนทางหลวงท้องถิ่น สก.ถ. 10006</t>
  </si>
  <si>
    <t xml:space="preserve">สายบ้านนางาม หมู่ที่ 3 ตำบลท่าเกวียน </t>
  </si>
  <si>
    <t>เชื่อบ้านบ่อนางชิง หมู่ที่ 4 ตำบลห้วยโจด</t>
  </si>
  <si>
    <t>อำเภอวัฒนานคร จังหวัดสระแก้ว</t>
  </si>
  <si>
    <t>ประกวดราคาจ้างก่อสร้างโครงการก่อสร้างถนน</t>
  </si>
  <si>
    <t>สายศูนย์บริการท่องเทียวละลุ - วันป่าหนองผักแว่น</t>
  </si>
  <si>
    <t>บ้านคลองยาง หมู่ที่ 12 ตำบลทัพราช</t>
  </si>
  <si>
    <t>อำเภอตาพระยา จังหวัดสระแก้ว</t>
  </si>
  <si>
    <t>ประกวดราคาจ้างก่อสร้างโครงการก่อสร้าง</t>
  </si>
  <si>
    <t>สายบ้านเหล่าคลองกลาง หมู่ที่ ๔ ตำบลหนองสังข์</t>
  </si>
  <si>
    <t>อำเภออรัญประเทศ เชื่อมถนนทางหลวง</t>
  </si>
  <si>
    <t xml:space="preserve">หมายเลข ๓๑๙๘ ตำบลแซร์ออ อำเภอวัฒนานคร </t>
  </si>
  <si>
    <t>บ้านพักครูโรงเรียนสิริราชอนุสรณ์ ตำบลบ้านแก้ง</t>
  </si>
  <si>
    <t>อำเภอเมืองสระแก้ว จังหวัดสระแก้ว</t>
  </si>
  <si>
    <t xml:space="preserve">ถนนลาดยางผิวแอสฟัลติกคอนกรีต </t>
  </si>
  <si>
    <t xml:space="preserve">สายบ้านเขาดิน หมู่ที่ ๘ ตำบลคลองหาด </t>
  </si>
  <si>
    <t>เชื่อมบ้านเขาสาระภี หมู่ที่ ๓ ตำบลทับพริก</t>
  </si>
  <si>
    <t>อำเภออรัญประเทศ จังหวัดสระแก้ว</t>
  </si>
  <si>
    <t>ศูนย์รับแจ้งเหตุและสั่งการ</t>
  </si>
  <si>
    <t>จ้างก่อสร้างโครงการปรับปรุงอาคาร</t>
  </si>
  <si>
    <t>ราคาที่เสนอ</t>
  </si>
  <si>
    <t>รายชื่อผู้เสนอราคาและ</t>
  </si>
  <si>
    <t>ราคาที่ตกลงซื้อหรือจ้าง</t>
  </si>
  <si>
    <t>ผู้ได้รับการคัดเลือกและ</t>
  </si>
  <si>
    <t>จังหวัดสระแก้ว (ช่วงที่ 3)</t>
  </si>
  <si>
    <t xml:space="preserve">หมู่ที่ 2 หนองหว้า อำเภอเขาฉกรรจ์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</si>
</sst>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8"/>
      <name val="Tahoma"/>
      <family val="2"/>
      <charset val="222"/>
      <scheme val="minor"/>
    </font>
    <font>
      <sz val="15"/>
      <color theme="1"/>
      <name val="TH SarabunIT๙"/>
      <family val="2"/>
    </font>
    <font>
      <sz val="15"/>
      <color theme="1"/>
      <name val="Tahoma"/>
      <family val="2"/>
      <charset val="222"/>
      <scheme val="minor"/>
    </font>
    <font>
      <b/>
      <sz val="20"/>
      <color theme="1"/>
      <name val="TH SarabunIT๙"/>
      <family val="2"/>
    </font>
    <font>
      <b/>
      <sz val="24"/>
      <color theme="1"/>
      <name val="TH SarabunIT๙"/>
      <family val="2"/>
    </font>
    <font>
      <sz val="20"/>
      <color theme="1"/>
      <name val="Tahoma"/>
      <family val="2"/>
      <charset val="222"/>
      <scheme val="minor"/>
    </font>
    <font>
      <b/>
      <sz val="22"/>
      <color theme="1"/>
      <name val="TH SarabunIT๙"/>
      <family val="2"/>
    </font>
    <font>
      <sz val="22"/>
      <color theme="1"/>
      <name val="Tahoma"/>
      <family val="2"/>
      <charset val="222"/>
      <scheme val="minor"/>
    </font>
    <font>
      <sz val="20"/>
      <color theme="1"/>
      <name val="TH SarabunIT๙"/>
      <family val="2"/>
    </font>
    <font>
      <sz val="20"/>
      <color theme="0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95">
    <xf numFmtId="0" fontId="0" fillId="0" borderId="0" xfId="0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/>
    </xf>
    <xf numFmtId="0" fontId="8" fillId="0" borderId="0" xfId="0" applyFont="1" applyAlignment="1">
      <alignment horizontal="center" vertical="top"/>
    </xf>
    <xf numFmtId="49" fontId="7" fillId="0" borderId="0" xfId="2" applyNumberFormat="1" applyFont="1" applyBorder="1" applyAlignment="1">
      <alignment horizontal="right" vertical="top"/>
    </xf>
    <xf numFmtId="0" fontId="9" fillId="0" borderId="0" xfId="0" applyFont="1" applyAlignment="1">
      <alignment vertical="top"/>
    </xf>
    <xf numFmtId="0" fontId="7" fillId="0" borderId="3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center"/>
    </xf>
    <xf numFmtId="0" fontId="10" fillId="0" borderId="12" xfId="0" applyFont="1" applyBorder="1" applyAlignment="1">
      <alignment vertical="top"/>
    </xf>
    <xf numFmtId="0" fontId="10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10" fillId="0" borderId="3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49" fontId="12" fillId="0" borderId="1" xfId="2" applyNumberFormat="1" applyFont="1" applyBorder="1" applyAlignment="1">
      <alignment horizontal="left" vertical="top" wrapText="1"/>
    </xf>
    <xf numFmtId="43" fontId="12" fillId="0" borderId="1" xfId="1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187" fontId="12" fillId="0" borderId="1" xfId="1" applyNumberFormat="1" applyFont="1" applyBorder="1" applyAlignment="1">
      <alignment vertical="top" wrapText="1"/>
    </xf>
    <xf numFmtId="0" fontId="12" fillId="0" borderId="1" xfId="0" quotePrefix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49" fontId="12" fillId="0" borderId="2" xfId="2" applyNumberFormat="1" applyFont="1" applyBorder="1" applyAlignment="1">
      <alignment horizontal="left" vertical="top"/>
    </xf>
    <xf numFmtId="43" fontId="12" fillId="0" borderId="2" xfId="1" applyFont="1" applyBorder="1" applyAlignment="1">
      <alignment vertical="top"/>
    </xf>
    <xf numFmtId="0" fontId="12" fillId="0" borderId="2" xfId="0" applyFont="1" applyBorder="1" applyAlignment="1">
      <alignment vertical="top"/>
    </xf>
    <xf numFmtId="43" fontId="12" fillId="0" borderId="2" xfId="0" applyNumberFormat="1" applyFont="1" applyBorder="1" applyAlignment="1">
      <alignment vertical="top" wrapText="1"/>
    </xf>
    <xf numFmtId="43" fontId="12" fillId="0" borderId="2" xfId="0" applyNumberFormat="1" applyFont="1" applyBorder="1" applyAlignment="1">
      <alignment vertical="top"/>
    </xf>
    <xf numFmtId="187" fontId="12" fillId="0" borderId="2" xfId="1" applyNumberFormat="1" applyFont="1" applyBorder="1" applyAlignment="1">
      <alignment vertical="top"/>
    </xf>
    <xf numFmtId="0" fontId="12" fillId="0" borderId="2" xfId="0" quotePrefix="1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49" fontId="12" fillId="0" borderId="1" xfId="2" applyNumberFormat="1" applyFont="1" applyBorder="1" applyAlignment="1">
      <alignment horizontal="left" vertical="top"/>
    </xf>
    <xf numFmtId="43" fontId="12" fillId="0" borderId="1" xfId="1" applyFont="1" applyBorder="1" applyAlignment="1">
      <alignment vertical="top"/>
    </xf>
    <xf numFmtId="0" fontId="12" fillId="0" borderId="1" xfId="0" applyFont="1" applyBorder="1" applyAlignment="1">
      <alignment vertical="top"/>
    </xf>
    <xf numFmtId="0" fontId="12" fillId="0" borderId="1" xfId="0" quotePrefix="1" applyFont="1" applyBorder="1" applyAlignment="1">
      <alignment horizontal="center" vertical="top"/>
    </xf>
    <xf numFmtId="187" fontId="12" fillId="0" borderId="1" xfId="1" applyNumberFormat="1" applyFont="1" applyBorder="1" applyAlignment="1">
      <alignment vertical="top"/>
    </xf>
    <xf numFmtId="0" fontId="12" fillId="0" borderId="3" xfId="0" applyFont="1" applyBorder="1" applyAlignment="1">
      <alignment horizontal="center" vertical="top"/>
    </xf>
    <xf numFmtId="49" fontId="12" fillId="0" borderId="3" xfId="2" applyNumberFormat="1" applyFont="1" applyBorder="1" applyAlignment="1">
      <alignment horizontal="left" vertical="top"/>
    </xf>
    <xf numFmtId="43" fontId="12" fillId="0" borderId="3" xfId="1" applyFont="1" applyBorder="1" applyAlignment="1">
      <alignment vertical="top"/>
    </xf>
    <xf numFmtId="0" fontId="12" fillId="0" borderId="3" xfId="0" applyFont="1" applyBorder="1" applyAlignment="1">
      <alignment vertical="top"/>
    </xf>
    <xf numFmtId="43" fontId="12" fillId="0" borderId="3" xfId="0" applyNumberFormat="1" applyFont="1" applyBorder="1" applyAlignment="1">
      <alignment vertical="top" wrapText="1"/>
    </xf>
    <xf numFmtId="43" fontId="12" fillId="0" borderId="3" xfId="0" applyNumberFormat="1" applyFont="1" applyBorder="1" applyAlignment="1">
      <alignment vertical="top"/>
    </xf>
    <xf numFmtId="187" fontId="12" fillId="0" borderId="3" xfId="1" applyNumberFormat="1" applyFont="1" applyBorder="1" applyAlignment="1">
      <alignment vertical="top"/>
    </xf>
    <xf numFmtId="0" fontId="12" fillId="0" borderId="3" xfId="0" quotePrefix="1" applyFont="1" applyBorder="1" applyAlignment="1">
      <alignment horizontal="center" vertical="top"/>
    </xf>
    <xf numFmtId="0" fontId="12" fillId="0" borderId="1" xfId="0" quotePrefix="1" applyFont="1" applyBorder="1" applyAlignment="1">
      <alignment vertical="top" wrapText="1"/>
    </xf>
    <xf numFmtId="0" fontId="12" fillId="0" borderId="1" xfId="0" quotePrefix="1" applyFont="1" applyBorder="1" applyAlignment="1">
      <alignment vertical="top"/>
    </xf>
    <xf numFmtId="43" fontId="12" fillId="0" borderId="5" xfId="1" applyFont="1" applyBorder="1" applyAlignment="1">
      <alignment vertical="top"/>
    </xf>
    <xf numFmtId="43" fontId="12" fillId="0" borderId="7" xfId="1" applyFont="1" applyBorder="1" applyAlignment="1">
      <alignment vertical="top"/>
    </xf>
    <xf numFmtId="43" fontId="12" fillId="0" borderId="11" xfId="1" applyFont="1" applyBorder="1" applyAlignment="1">
      <alignment vertical="top"/>
    </xf>
    <xf numFmtId="43" fontId="12" fillId="0" borderId="10" xfId="1" applyFont="1" applyBorder="1" applyAlignment="1">
      <alignment vertical="top"/>
    </xf>
    <xf numFmtId="17" fontId="12" fillId="0" borderId="1" xfId="0" quotePrefix="1" applyNumberFormat="1" applyFont="1" applyBorder="1" applyAlignment="1">
      <alignment horizontal="center" vertical="top"/>
    </xf>
    <xf numFmtId="0" fontId="12" fillId="0" borderId="5" xfId="0" applyFont="1" applyBorder="1" applyAlignment="1">
      <alignment vertical="top"/>
    </xf>
    <xf numFmtId="0" fontId="12" fillId="0" borderId="8" xfId="0" applyFont="1" applyBorder="1" applyAlignment="1">
      <alignment vertical="top"/>
    </xf>
    <xf numFmtId="43" fontId="12" fillId="0" borderId="9" xfId="1" applyFont="1" applyBorder="1" applyAlignment="1">
      <alignment vertical="top"/>
    </xf>
    <xf numFmtId="17" fontId="12" fillId="0" borderId="2" xfId="0" quotePrefix="1" applyNumberFormat="1" applyFont="1" applyBorder="1" applyAlignment="1">
      <alignment horizontal="center" vertical="top"/>
    </xf>
    <xf numFmtId="0" fontId="12" fillId="0" borderId="3" xfId="0" applyFont="1" applyBorder="1" applyAlignment="1">
      <alignment vertical="top" wrapText="1"/>
    </xf>
    <xf numFmtId="43" fontId="12" fillId="0" borderId="8" xfId="1" applyFont="1" applyBorder="1" applyAlignment="1">
      <alignment vertical="top"/>
    </xf>
    <xf numFmtId="0" fontId="12" fillId="0" borderId="6" xfId="0" applyFont="1" applyBorder="1" applyAlignment="1">
      <alignment vertical="top"/>
    </xf>
    <xf numFmtId="0" fontId="12" fillId="0" borderId="0" xfId="0" applyFont="1" applyAlignment="1">
      <alignment vertical="top"/>
    </xf>
    <xf numFmtId="0" fontId="12" fillId="0" borderId="7" xfId="0" applyFont="1" applyBorder="1" applyAlignment="1">
      <alignment vertical="top"/>
    </xf>
    <xf numFmtId="0" fontId="7" fillId="0" borderId="4" xfId="0" applyFont="1" applyBorder="1" applyAlignment="1">
      <alignment horizontal="center" vertical="top"/>
    </xf>
    <xf numFmtId="43" fontId="7" fillId="0" borderId="4" xfId="0" applyNumberFormat="1" applyFont="1" applyBorder="1" applyAlignment="1">
      <alignment vertical="top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vertical="top"/>
    </xf>
    <xf numFmtId="0" fontId="12" fillId="0" borderId="6" xfId="0" applyFont="1" applyBorder="1" applyAlignment="1">
      <alignment horizontal="right" vertical="top"/>
    </xf>
    <xf numFmtId="0" fontId="12" fillId="0" borderId="0" xfId="0" applyFont="1" applyAlignment="1">
      <alignment vertical="top" wrapText="1"/>
    </xf>
    <xf numFmtId="43" fontId="12" fillId="0" borderId="0" xfId="0" applyNumberFormat="1" applyFont="1" applyAlignment="1">
      <alignment vertical="top"/>
    </xf>
    <xf numFmtId="0" fontId="12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0" fontId="12" fillId="0" borderId="5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12" fillId="0" borderId="11" xfId="0" applyFont="1" applyBorder="1" applyAlignment="1">
      <alignment vertical="top"/>
    </xf>
    <xf numFmtId="43" fontId="12" fillId="0" borderId="0" xfId="0" applyNumberFormat="1" applyFont="1" applyBorder="1" applyAlignment="1">
      <alignment vertical="top" wrapText="1"/>
    </xf>
    <xf numFmtId="0" fontId="12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vertical="top"/>
    </xf>
    <xf numFmtId="4" fontId="12" fillId="0" borderId="2" xfId="0" quotePrefix="1" applyNumberFormat="1" applyFont="1" applyBorder="1" applyAlignment="1">
      <alignment vertical="top"/>
    </xf>
    <xf numFmtId="4" fontId="12" fillId="0" borderId="2" xfId="0" applyNumberFormat="1" applyFont="1" applyBorder="1" applyAlignment="1">
      <alignment vertical="top" wrapText="1"/>
    </xf>
    <xf numFmtId="0" fontId="12" fillId="0" borderId="9" xfId="0" applyFont="1" applyBorder="1" applyAlignment="1">
      <alignment vertical="top"/>
    </xf>
    <xf numFmtId="0" fontId="9" fillId="0" borderId="0" xfId="0" applyFont="1" applyBorder="1" applyAlignment="1">
      <alignment vertical="top"/>
    </xf>
  </cellXfs>
  <cellStyles count="4">
    <cellStyle name="จุลภาค" xfId="1" builtinId="3"/>
    <cellStyle name="ปกติ" xfId="0" builtinId="0"/>
    <cellStyle name="ปกติ 2" xfId="3" xr:uid="{00000000-0005-0000-0000-000002000000}"/>
    <cellStyle name="สกุลเงิน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4"/>
  <sheetViews>
    <sheetView tabSelected="1" zoomScale="120" zoomScaleNormal="120" zoomScaleSheetLayoutView="110" workbookViewId="0">
      <selection activeCell="A91" sqref="A91:J98"/>
    </sheetView>
  </sheetViews>
  <sheetFormatPr defaultRowHeight="24.75" customHeight="1" x14ac:dyDescent="0.2"/>
  <cols>
    <col min="1" max="1" width="7.625" style="2" bestFit="1" customWidth="1"/>
    <col min="2" max="2" width="46.125" style="2" customWidth="1"/>
    <col min="3" max="3" width="22.25" style="2" customWidth="1"/>
    <col min="4" max="4" width="19.375" style="2" customWidth="1"/>
    <col min="5" max="5" width="20.5" style="2" customWidth="1"/>
    <col min="6" max="6" width="33" style="1" customWidth="1"/>
    <col min="7" max="7" width="2" style="2" hidden="1" customWidth="1"/>
    <col min="8" max="8" width="34.75" style="2" customWidth="1"/>
    <col min="9" max="9" width="21.125" style="2" customWidth="1"/>
    <col min="10" max="10" width="26.5" style="2" customWidth="1"/>
    <col min="11" max="16384" width="9" style="2"/>
  </cols>
  <sheetData>
    <row r="1" spans="1:10" s="3" customFormat="1" ht="27" customHeight="1" x14ac:dyDescent="0.2">
      <c r="F1" s="4"/>
      <c r="J1" s="9" t="s">
        <v>9</v>
      </c>
    </row>
    <row r="2" spans="1:10" s="3" customFormat="1" ht="31.5" customHeight="1" x14ac:dyDescent="0.2">
      <c r="A2" s="8" t="s">
        <v>120</v>
      </c>
      <c r="B2" s="8"/>
      <c r="C2" s="8"/>
      <c r="D2" s="8"/>
      <c r="E2" s="8"/>
      <c r="F2" s="8"/>
      <c r="G2" s="8"/>
      <c r="H2" s="8"/>
      <c r="I2" s="8"/>
      <c r="J2" s="8"/>
    </row>
    <row r="3" spans="1:10" s="3" customFormat="1" ht="27" customHeight="1" x14ac:dyDescent="0.2">
      <c r="A3" s="8" t="s">
        <v>92</v>
      </c>
      <c r="B3" s="8"/>
      <c r="C3" s="8"/>
      <c r="D3" s="8"/>
      <c r="E3" s="8"/>
      <c r="F3" s="8"/>
      <c r="G3" s="8"/>
      <c r="H3" s="8"/>
      <c r="I3" s="8"/>
      <c r="J3" s="8"/>
    </row>
    <row r="4" spans="1:10" s="3" customFormat="1" ht="24.75" customHeight="1" x14ac:dyDescent="0.2">
      <c r="A4" s="8" t="s">
        <v>116</v>
      </c>
      <c r="B4" s="8"/>
      <c r="C4" s="8"/>
      <c r="D4" s="8"/>
      <c r="E4" s="8"/>
      <c r="F4" s="8"/>
      <c r="G4" s="8"/>
      <c r="H4" s="8"/>
      <c r="I4" s="8"/>
      <c r="J4" s="8"/>
    </row>
    <row r="5" spans="1:10" ht="24.75" customHeight="1" x14ac:dyDescent="0.2">
      <c r="A5" s="5"/>
      <c r="B5" s="5"/>
      <c r="C5" s="5"/>
      <c r="D5" s="5"/>
      <c r="E5" s="5"/>
      <c r="F5" s="6"/>
      <c r="G5" s="5"/>
      <c r="H5" s="5"/>
      <c r="I5" s="5"/>
      <c r="J5" s="5"/>
    </row>
    <row r="6" spans="1:10" ht="24.75" customHeight="1" x14ac:dyDescent="0.2">
      <c r="A6" s="12" t="s">
        <v>0</v>
      </c>
      <c r="B6" s="12" t="s">
        <v>1</v>
      </c>
      <c r="C6" s="13" t="s">
        <v>5</v>
      </c>
      <c r="D6" s="12" t="s">
        <v>2</v>
      </c>
      <c r="E6" s="14" t="s">
        <v>4</v>
      </c>
      <c r="F6" s="84" t="s">
        <v>179</v>
      </c>
      <c r="G6" s="15"/>
      <c r="H6" s="87" t="s">
        <v>181</v>
      </c>
      <c r="I6" s="12" t="s">
        <v>3</v>
      </c>
      <c r="J6" s="13" t="s">
        <v>12</v>
      </c>
    </row>
    <row r="7" spans="1:10" ht="24.75" customHeight="1" x14ac:dyDescent="0.2">
      <c r="A7" s="16"/>
      <c r="B7" s="16"/>
      <c r="C7" s="17" t="s">
        <v>6</v>
      </c>
      <c r="D7" s="16"/>
      <c r="E7" s="18"/>
      <c r="F7" s="85" t="s">
        <v>178</v>
      </c>
      <c r="G7" s="19"/>
      <c r="H7" s="88" t="s">
        <v>180</v>
      </c>
      <c r="I7" s="16"/>
      <c r="J7" s="17" t="s">
        <v>13</v>
      </c>
    </row>
    <row r="8" spans="1:10" ht="24.75" customHeight="1" x14ac:dyDescent="0.2">
      <c r="A8" s="20"/>
      <c r="B8" s="20"/>
      <c r="C8" s="21" t="s">
        <v>10</v>
      </c>
      <c r="D8" s="21" t="s">
        <v>10</v>
      </c>
      <c r="E8" s="22"/>
      <c r="F8" s="86"/>
      <c r="G8" s="23"/>
      <c r="H8" s="89"/>
      <c r="I8" s="20"/>
      <c r="J8" s="21" t="s">
        <v>11</v>
      </c>
    </row>
    <row r="9" spans="1:10" s="1" customFormat="1" ht="24.75" customHeight="1" x14ac:dyDescent="0.2">
      <c r="A9" s="24">
        <v>1</v>
      </c>
      <c r="B9" s="25" t="s">
        <v>121</v>
      </c>
      <c r="C9" s="26">
        <v>27400</v>
      </c>
      <c r="D9" s="26">
        <v>27400</v>
      </c>
      <c r="E9" s="27" t="s">
        <v>7</v>
      </c>
      <c r="F9" s="28" t="s">
        <v>117</v>
      </c>
      <c r="G9" s="26">
        <v>27400</v>
      </c>
      <c r="H9" s="28" t="s">
        <v>117</v>
      </c>
      <c r="I9" s="29" t="s">
        <v>16</v>
      </c>
      <c r="J9" s="30" t="s">
        <v>25</v>
      </c>
    </row>
    <row r="10" spans="1:10" ht="24.75" customHeight="1" x14ac:dyDescent="0.2">
      <c r="A10" s="31"/>
      <c r="B10" s="32" t="s">
        <v>37</v>
      </c>
      <c r="C10" s="33"/>
      <c r="D10" s="33"/>
      <c r="E10" s="34"/>
      <c r="F10" s="35">
        <f>G9</f>
        <v>27400</v>
      </c>
      <c r="G10" s="33"/>
      <c r="H10" s="36"/>
      <c r="I10" s="37" t="s">
        <v>17</v>
      </c>
      <c r="J10" s="38" t="s">
        <v>38</v>
      </c>
    </row>
    <row r="11" spans="1:10" ht="24.75" customHeight="1" x14ac:dyDescent="0.2">
      <c r="A11" s="39">
        <v>2</v>
      </c>
      <c r="B11" s="40" t="s">
        <v>21</v>
      </c>
      <c r="C11" s="41">
        <v>3650</v>
      </c>
      <c r="D11" s="41">
        <v>3650</v>
      </c>
      <c r="E11" s="42" t="s">
        <v>7</v>
      </c>
      <c r="F11" s="27" t="s">
        <v>20</v>
      </c>
      <c r="G11" s="41">
        <v>3650</v>
      </c>
      <c r="H11" s="42" t="s">
        <v>20</v>
      </c>
      <c r="I11" s="29" t="s">
        <v>16</v>
      </c>
      <c r="J11" s="43" t="s">
        <v>26</v>
      </c>
    </row>
    <row r="12" spans="1:10" ht="24.75" customHeight="1" x14ac:dyDescent="0.2">
      <c r="A12" s="31"/>
      <c r="B12" s="32" t="s">
        <v>22</v>
      </c>
      <c r="C12" s="33"/>
      <c r="D12" s="33"/>
      <c r="E12" s="34"/>
      <c r="F12" s="35">
        <f>G11</f>
        <v>3650</v>
      </c>
      <c r="G12" s="33"/>
      <c r="H12" s="36"/>
      <c r="I12" s="37" t="s">
        <v>17</v>
      </c>
      <c r="J12" s="38" t="s">
        <v>39</v>
      </c>
    </row>
    <row r="13" spans="1:10" ht="24.75" customHeight="1" x14ac:dyDescent="0.2">
      <c r="A13" s="39">
        <v>3</v>
      </c>
      <c r="B13" s="40" t="s">
        <v>40</v>
      </c>
      <c r="C13" s="41">
        <v>16200</v>
      </c>
      <c r="D13" s="41">
        <v>16200</v>
      </c>
      <c r="E13" s="42" t="s">
        <v>7</v>
      </c>
      <c r="F13" s="27" t="s">
        <v>18</v>
      </c>
      <c r="G13" s="41">
        <v>16200</v>
      </c>
      <c r="H13" s="42" t="s">
        <v>18</v>
      </c>
      <c r="I13" s="44" t="s">
        <v>16</v>
      </c>
      <c r="J13" s="43" t="s">
        <v>27</v>
      </c>
    </row>
    <row r="14" spans="1:10" ht="24.75" customHeight="1" x14ac:dyDescent="0.2">
      <c r="A14" s="31"/>
      <c r="B14" s="32" t="s">
        <v>41</v>
      </c>
      <c r="C14" s="33"/>
      <c r="D14" s="33"/>
      <c r="E14" s="34"/>
      <c r="F14" s="35">
        <f>G13</f>
        <v>16200</v>
      </c>
      <c r="G14" s="33"/>
      <c r="H14" s="36"/>
      <c r="I14" s="37" t="s">
        <v>17</v>
      </c>
      <c r="J14" s="38" t="s">
        <v>39</v>
      </c>
    </row>
    <row r="15" spans="1:10" ht="24.75" customHeight="1" x14ac:dyDescent="0.2">
      <c r="A15" s="78">
        <v>4</v>
      </c>
      <c r="B15" s="40" t="s">
        <v>123</v>
      </c>
      <c r="C15" s="56">
        <v>16967</v>
      </c>
      <c r="D15" s="41">
        <v>16967</v>
      </c>
      <c r="E15" s="42" t="s">
        <v>7</v>
      </c>
      <c r="F15" s="27" t="s">
        <v>15</v>
      </c>
      <c r="G15" s="41">
        <v>16967</v>
      </c>
      <c r="H15" s="42" t="s">
        <v>15</v>
      </c>
      <c r="I15" s="44" t="s">
        <v>16</v>
      </c>
      <c r="J15" s="43" t="s">
        <v>28</v>
      </c>
    </row>
    <row r="16" spans="1:10" ht="24.75" customHeight="1" x14ac:dyDescent="0.2">
      <c r="A16" s="79"/>
      <c r="B16" s="32" t="s">
        <v>122</v>
      </c>
      <c r="C16" s="58"/>
      <c r="D16" s="33"/>
      <c r="E16" s="34"/>
      <c r="F16" s="90">
        <v>16967</v>
      </c>
      <c r="G16" s="33"/>
      <c r="H16" s="90">
        <v>16967</v>
      </c>
      <c r="I16" s="37" t="s">
        <v>17</v>
      </c>
      <c r="J16" s="38" t="s">
        <v>87</v>
      </c>
    </row>
    <row r="17" spans="1:10" ht="24.75" customHeight="1" x14ac:dyDescent="0.2">
      <c r="A17" s="80"/>
      <c r="B17" s="46" t="s">
        <v>42</v>
      </c>
      <c r="C17" s="62"/>
      <c r="D17" s="47"/>
      <c r="E17" s="48"/>
      <c r="F17" s="36"/>
      <c r="G17" s="47"/>
      <c r="H17" s="36"/>
      <c r="I17" s="37"/>
      <c r="J17" s="38"/>
    </row>
    <row r="18" spans="1:10" ht="24.75" customHeight="1" x14ac:dyDescent="0.2">
      <c r="A18" s="39">
        <v>5</v>
      </c>
      <c r="B18" s="32" t="s">
        <v>125</v>
      </c>
      <c r="C18" s="41">
        <v>89009.58</v>
      </c>
      <c r="D18" s="41">
        <v>89009.58</v>
      </c>
      <c r="E18" s="42" t="s">
        <v>7</v>
      </c>
      <c r="F18" s="27" t="s">
        <v>44</v>
      </c>
      <c r="G18" s="41">
        <v>89009.58</v>
      </c>
      <c r="H18" s="42" t="s">
        <v>44</v>
      </c>
      <c r="I18" s="44" t="s">
        <v>16</v>
      </c>
      <c r="J18" s="43" t="s">
        <v>30</v>
      </c>
    </row>
    <row r="19" spans="1:10" ht="24.75" customHeight="1" x14ac:dyDescent="0.2">
      <c r="A19" s="31"/>
      <c r="B19" s="32" t="s">
        <v>124</v>
      </c>
      <c r="C19" s="33"/>
      <c r="D19" s="33"/>
      <c r="E19" s="34"/>
      <c r="F19" s="90">
        <v>89009.58</v>
      </c>
      <c r="G19" s="33"/>
      <c r="H19" s="90">
        <v>89009.58</v>
      </c>
      <c r="I19" s="37" t="s">
        <v>17</v>
      </c>
      <c r="J19" s="38" t="s">
        <v>45</v>
      </c>
    </row>
    <row r="20" spans="1:10" ht="24.75" customHeight="1" x14ac:dyDescent="0.2">
      <c r="A20" s="45"/>
      <c r="B20" s="46" t="s">
        <v>43</v>
      </c>
      <c r="C20" s="47"/>
      <c r="D20" s="47"/>
      <c r="E20" s="48"/>
      <c r="F20" s="35"/>
      <c r="G20" s="47"/>
      <c r="H20" s="36"/>
      <c r="I20" s="37"/>
      <c r="J20" s="38"/>
    </row>
    <row r="21" spans="1:10" ht="24.75" customHeight="1" x14ac:dyDescent="0.2">
      <c r="A21" s="31">
        <v>6</v>
      </c>
      <c r="B21" s="32" t="s">
        <v>127</v>
      </c>
      <c r="C21" s="33">
        <v>56127.06</v>
      </c>
      <c r="D21" s="33">
        <v>56127.06</v>
      </c>
      <c r="E21" s="42" t="s">
        <v>7</v>
      </c>
      <c r="F21" s="27" t="s">
        <v>44</v>
      </c>
      <c r="G21" s="33">
        <v>56127.06</v>
      </c>
      <c r="H21" s="42" t="s">
        <v>44</v>
      </c>
      <c r="I21" s="44" t="s">
        <v>16</v>
      </c>
      <c r="J21" s="43" t="s">
        <v>31</v>
      </c>
    </row>
    <row r="22" spans="1:10" ht="24.75" customHeight="1" x14ac:dyDescent="0.2">
      <c r="A22" s="31"/>
      <c r="B22" s="32" t="s">
        <v>126</v>
      </c>
      <c r="C22" s="33"/>
      <c r="D22" s="33"/>
      <c r="E22" s="34"/>
      <c r="F22" s="90">
        <v>56127.06</v>
      </c>
      <c r="G22" s="33"/>
      <c r="H22" s="90">
        <v>56127.06</v>
      </c>
      <c r="I22" s="37" t="s">
        <v>17</v>
      </c>
      <c r="J22" s="38" t="s">
        <v>45</v>
      </c>
    </row>
    <row r="23" spans="1:10" ht="24.75" customHeight="1" x14ac:dyDescent="0.2">
      <c r="A23" s="45"/>
      <c r="B23" s="46" t="s">
        <v>46</v>
      </c>
      <c r="C23" s="47"/>
      <c r="D23" s="47"/>
      <c r="E23" s="48"/>
      <c r="F23" s="35"/>
      <c r="G23" s="47"/>
      <c r="H23" s="36"/>
      <c r="I23" s="37"/>
      <c r="J23" s="38"/>
    </row>
    <row r="24" spans="1:10" ht="24.75" customHeight="1" x14ac:dyDescent="0.2">
      <c r="A24" s="39">
        <v>7</v>
      </c>
      <c r="B24" s="40" t="s">
        <v>127</v>
      </c>
      <c r="C24" s="41">
        <v>72568.320000000007</v>
      </c>
      <c r="D24" s="41">
        <v>72568.320000000007</v>
      </c>
      <c r="E24" s="42" t="s">
        <v>7</v>
      </c>
      <c r="F24" s="27" t="s">
        <v>44</v>
      </c>
      <c r="G24" s="41">
        <v>72568.320000000007</v>
      </c>
      <c r="H24" s="42" t="s">
        <v>44</v>
      </c>
      <c r="I24" s="44" t="s">
        <v>16</v>
      </c>
      <c r="J24" s="43" t="s">
        <v>32</v>
      </c>
    </row>
    <row r="25" spans="1:10" ht="24.75" customHeight="1" x14ac:dyDescent="0.2">
      <c r="A25" s="31"/>
      <c r="B25" s="32" t="s">
        <v>128</v>
      </c>
      <c r="C25" s="33"/>
      <c r="D25" s="33"/>
      <c r="E25" s="34"/>
      <c r="F25" s="90">
        <v>72568.320000000007</v>
      </c>
      <c r="G25" s="33"/>
      <c r="H25" s="90">
        <v>72568.320000000007</v>
      </c>
      <c r="I25" s="37"/>
      <c r="J25" s="38" t="s">
        <v>45</v>
      </c>
    </row>
    <row r="26" spans="1:10" ht="24.75" customHeight="1" x14ac:dyDescent="0.2">
      <c r="A26" s="31"/>
      <c r="B26" s="32" t="s">
        <v>47</v>
      </c>
      <c r="C26" s="33"/>
      <c r="D26" s="33"/>
      <c r="E26" s="34"/>
      <c r="F26" s="90"/>
      <c r="G26" s="33"/>
      <c r="H26" s="90"/>
      <c r="I26" s="37"/>
      <c r="J26" s="38"/>
    </row>
    <row r="27" spans="1:10" ht="24.75" customHeight="1" x14ac:dyDescent="0.2">
      <c r="A27" s="45"/>
      <c r="B27" s="32"/>
      <c r="C27" s="47"/>
      <c r="D27" s="47"/>
      <c r="E27" s="48"/>
      <c r="F27" s="35"/>
      <c r="G27" s="47"/>
      <c r="H27" s="36"/>
      <c r="I27" s="37" t="s">
        <v>17</v>
      </c>
      <c r="J27" s="38"/>
    </row>
    <row r="28" spans="1:10" ht="24.75" customHeight="1" x14ac:dyDescent="0.2">
      <c r="A28" s="79">
        <v>8</v>
      </c>
      <c r="B28" s="40" t="s">
        <v>127</v>
      </c>
      <c r="C28" s="58">
        <v>61229.52</v>
      </c>
      <c r="D28" s="33">
        <v>61229.52</v>
      </c>
      <c r="E28" s="34" t="s">
        <v>7</v>
      </c>
      <c r="F28" s="27" t="s">
        <v>44</v>
      </c>
      <c r="G28" s="33">
        <v>61229.52</v>
      </c>
      <c r="H28" s="42" t="s">
        <v>44</v>
      </c>
      <c r="I28" s="44" t="s">
        <v>16</v>
      </c>
      <c r="J28" s="43" t="s">
        <v>33</v>
      </c>
    </row>
    <row r="29" spans="1:10" ht="24.75" customHeight="1" x14ac:dyDescent="0.2">
      <c r="A29" s="79"/>
      <c r="B29" s="32" t="s">
        <v>129</v>
      </c>
      <c r="C29" s="58"/>
      <c r="D29" s="33"/>
      <c r="E29" s="34"/>
      <c r="F29" s="90">
        <v>61229.52</v>
      </c>
      <c r="G29" s="33"/>
      <c r="H29" s="90">
        <v>61229.52</v>
      </c>
      <c r="I29" s="37" t="s">
        <v>17</v>
      </c>
      <c r="J29" s="38" t="s">
        <v>45</v>
      </c>
    </row>
    <row r="30" spans="1:10" ht="24.75" customHeight="1" x14ac:dyDescent="0.2">
      <c r="A30" s="79"/>
      <c r="B30" s="32" t="s">
        <v>48</v>
      </c>
      <c r="C30" s="58"/>
      <c r="D30" s="33"/>
      <c r="E30" s="34"/>
      <c r="F30" s="90"/>
      <c r="G30" s="33"/>
      <c r="H30" s="90"/>
      <c r="I30" s="37"/>
      <c r="J30" s="38"/>
    </row>
    <row r="31" spans="1:10" ht="24.75" customHeight="1" x14ac:dyDescent="0.2">
      <c r="A31" s="80"/>
      <c r="B31" s="46"/>
      <c r="C31" s="93"/>
      <c r="D31" s="48"/>
      <c r="E31" s="48"/>
      <c r="F31" s="35"/>
      <c r="G31" s="48"/>
      <c r="H31" s="36"/>
      <c r="I31" s="37"/>
      <c r="J31" s="38"/>
    </row>
    <row r="32" spans="1:10" ht="24.75" customHeight="1" x14ac:dyDescent="0.2">
      <c r="A32" s="31">
        <v>9</v>
      </c>
      <c r="B32" s="32" t="s">
        <v>131</v>
      </c>
      <c r="C32" s="41">
        <v>27930</v>
      </c>
      <c r="D32" s="41">
        <v>27930</v>
      </c>
      <c r="E32" s="34" t="s">
        <v>7</v>
      </c>
      <c r="F32" s="27" t="s">
        <v>18</v>
      </c>
      <c r="G32" s="41">
        <v>27930</v>
      </c>
      <c r="H32" s="42" t="s">
        <v>18</v>
      </c>
      <c r="I32" s="44" t="s">
        <v>16</v>
      </c>
      <c r="J32" s="43" t="s">
        <v>34</v>
      </c>
    </row>
    <row r="33" spans="1:10" ht="24.75" customHeight="1" x14ac:dyDescent="0.2">
      <c r="A33" s="31"/>
      <c r="B33" s="32" t="s">
        <v>130</v>
      </c>
      <c r="C33" s="33"/>
      <c r="D33" s="33"/>
      <c r="E33" s="34"/>
      <c r="F33" s="90">
        <v>27930</v>
      </c>
      <c r="G33" s="33"/>
      <c r="H33" s="90">
        <v>27930</v>
      </c>
      <c r="I33" s="37" t="s">
        <v>17</v>
      </c>
      <c r="J33" s="38" t="s">
        <v>49</v>
      </c>
    </row>
    <row r="34" spans="1:10" ht="24.75" customHeight="1" x14ac:dyDescent="0.2">
      <c r="A34" s="45"/>
      <c r="B34" s="46" t="s">
        <v>14</v>
      </c>
      <c r="C34" s="48"/>
      <c r="D34" s="48"/>
      <c r="E34" s="48"/>
      <c r="F34" s="35"/>
      <c r="G34" s="48"/>
      <c r="H34" s="36"/>
      <c r="I34" s="37"/>
      <c r="J34" s="38"/>
    </row>
    <row r="35" spans="1:10" ht="24.75" customHeight="1" x14ac:dyDescent="0.2">
      <c r="A35" s="31">
        <v>10</v>
      </c>
      <c r="B35" s="32" t="s">
        <v>50</v>
      </c>
      <c r="C35" s="41">
        <v>16000</v>
      </c>
      <c r="D35" s="41">
        <v>16000</v>
      </c>
      <c r="E35" s="34" t="s">
        <v>7</v>
      </c>
      <c r="F35" s="27" t="s">
        <v>52</v>
      </c>
      <c r="G35" s="41">
        <v>16000</v>
      </c>
      <c r="H35" s="42" t="s">
        <v>52</v>
      </c>
      <c r="I35" s="44" t="s">
        <v>16</v>
      </c>
      <c r="J35" s="43" t="s">
        <v>56</v>
      </c>
    </row>
    <row r="36" spans="1:10" ht="24.75" customHeight="1" x14ac:dyDescent="0.2">
      <c r="A36" s="45"/>
      <c r="B36" s="46" t="s">
        <v>51</v>
      </c>
      <c r="C36" s="48"/>
      <c r="D36" s="48"/>
      <c r="E36" s="48"/>
      <c r="F36" s="35">
        <f>G35</f>
        <v>16000</v>
      </c>
      <c r="G36" s="48"/>
      <c r="H36" s="36">
        <v>16000</v>
      </c>
      <c r="I36" s="37" t="s">
        <v>17</v>
      </c>
      <c r="J36" s="38" t="s">
        <v>38</v>
      </c>
    </row>
    <row r="37" spans="1:10" ht="24.75" customHeight="1" x14ac:dyDescent="0.2">
      <c r="A37" s="39">
        <v>11</v>
      </c>
      <c r="B37" s="40" t="s">
        <v>35</v>
      </c>
      <c r="C37" s="41">
        <v>65300</v>
      </c>
      <c r="D37" s="41">
        <v>65300</v>
      </c>
      <c r="E37" s="42" t="s">
        <v>7</v>
      </c>
      <c r="F37" s="27" t="s">
        <v>52</v>
      </c>
      <c r="G37" s="41">
        <v>65300</v>
      </c>
      <c r="H37" s="42" t="s">
        <v>52</v>
      </c>
      <c r="I37" s="44" t="s">
        <v>16</v>
      </c>
      <c r="J37" s="43" t="s">
        <v>54</v>
      </c>
    </row>
    <row r="38" spans="1:10" ht="24.75" customHeight="1" x14ac:dyDescent="0.2">
      <c r="A38" s="45"/>
      <c r="B38" s="46" t="s">
        <v>53</v>
      </c>
      <c r="C38" s="48"/>
      <c r="D38" s="48"/>
      <c r="E38" s="48"/>
      <c r="F38" s="49">
        <f>G37</f>
        <v>65300</v>
      </c>
      <c r="G38" s="48"/>
      <c r="H38" s="50">
        <v>65300</v>
      </c>
      <c r="I38" s="51" t="s">
        <v>17</v>
      </c>
      <c r="J38" s="52" t="s">
        <v>55</v>
      </c>
    </row>
    <row r="39" spans="1:10" ht="24.75" customHeight="1" x14ac:dyDescent="0.2">
      <c r="A39" s="31">
        <v>12</v>
      </c>
      <c r="B39" s="32" t="s">
        <v>132</v>
      </c>
      <c r="C39" s="41">
        <v>12000</v>
      </c>
      <c r="D39" s="41">
        <v>12000</v>
      </c>
      <c r="E39" s="42" t="s">
        <v>7</v>
      </c>
      <c r="F39" s="27" t="s">
        <v>57</v>
      </c>
      <c r="G39" s="41">
        <v>12000</v>
      </c>
      <c r="H39" s="42" t="s">
        <v>58</v>
      </c>
      <c r="I39" s="44" t="s">
        <v>16</v>
      </c>
      <c r="J39" s="43" t="s">
        <v>59</v>
      </c>
    </row>
    <row r="40" spans="1:10" ht="24.75" customHeight="1" x14ac:dyDescent="0.2">
      <c r="A40" s="31"/>
      <c r="B40" s="32" t="s">
        <v>133</v>
      </c>
      <c r="C40" s="33"/>
      <c r="D40" s="33"/>
      <c r="E40" s="34"/>
      <c r="F40" s="90">
        <v>12000</v>
      </c>
      <c r="G40" s="33"/>
      <c r="H40" s="90">
        <v>12000</v>
      </c>
      <c r="I40" s="37" t="s">
        <v>17</v>
      </c>
      <c r="J40" s="38" t="s">
        <v>60</v>
      </c>
    </row>
    <row r="41" spans="1:10" ht="24.75" customHeight="1" x14ac:dyDescent="0.2">
      <c r="A41" s="45"/>
      <c r="B41" s="46" t="s">
        <v>134</v>
      </c>
      <c r="C41" s="48"/>
      <c r="D41" s="48"/>
      <c r="E41" s="48"/>
      <c r="F41" s="49"/>
      <c r="G41" s="48"/>
      <c r="H41" s="50"/>
      <c r="I41" s="51"/>
      <c r="J41" s="38"/>
    </row>
    <row r="42" spans="1:10" ht="24.75" customHeight="1" x14ac:dyDescent="0.2">
      <c r="A42" s="31">
        <v>13</v>
      </c>
      <c r="B42" s="32" t="s">
        <v>132</v>
      </c>
      <c r="C42" s="33">
        <v>12000</v>
      </c>
      <c r="D42" s="33">
        <v>12000</v>
      </c>
      <c r="E42" s="34" t="s">
        <v>7</v>
      </c>
      <c r="F42" s="27" t="s">
        <v>61</v>
      </c>
      <c r="G42" s="41">
        <v>12000</v>
      </c>
      <c r="H42" s="42" t="s">
        <v>61</v>
      </c>
      <c r="I42" s="37" t="s">
        <v>16</v>
      </c>
      <c r="J42" s="43" t="s">
        <v>62</v>
      </c>
    </row>
    <row r="43" spans="1:10" ht="24.75" customHeight="1" x14ac:dyDescent="0.2">
      <c r="A43" s="31"/>
      <c r="B43" s="32" t="s">
        <v>133</v>
      </c>
      <c r="C43" s="33"/>
      <c r="D43" s="33"/>
      <c r="E43" s="34"/>
      <c r="F43" s="90">
        <v>12000</v>
      </c>
      <c r="G43" s="33"/>
      <c r="H43" s="90">
        <v>12000</v>
      </c>
      <c r="I43" s="37" t="s">
        <v>17</v>
      </c>
      <c r="J43" s="38" t="s">
        <v>60</v>
      </c>
    </row>
    <row r="44" spans="1:10" ht="24.75" customHeight="1" x14ac:dyDescent="0.2">
      <c r="A44" s="45"/>
      <c r="B44" s="46" t="s">
        <v>134</v>
      </c>
      <c r="C44" s="33"/>
      <c r="D44" s="33"/>
      <c r="E44" s="34"/>
      <c r="F44" s="49"/>
      <c r="G44" s="47"/>
      <c r="H44" s="50"/>
      <c r="I44" s="37"/>
      <c r="J44" s="38"/>
    </row>
    <row r="45" spans="1:10" ht="24.75" customHeight="1" x14ac:dyDescent="0.2">
      <c r="A45" s="31">
        <v>14</v>
      </c>
      <c r="B45" s="32" t="s">
        <v>135</v>
      </c>
      <c r="C45" s="41">
        <v>73095.13</v>
      </c>
      <c r="D45" s="41">
        <v>73095.13</v>
      </c>
      <c r="E45" s="42" t="s">
        <v>7</v>
      </c>
      <c r="F45" s="28" t="s">
        <v>29</v>
      </c>
      <c r="G45" s="33">
        <v>73095.13</v>
      </c>
      <c r="H45" s="34" t="s">
        <v>29</v>
      </c>
      <c r="I45" s="44" t="s">
        <v>16</v>
      </c>
      <c r="J45" s="43" t="s">
        <v>63</v>
      </c>
    </row>
    <row r="46" spans="1:10" ht="24.75" customHeight="1" x14ac:dyDescent="0.2">
      <c r="A46" s="31"/>
      <c r="B46" s="32" t="s">
        <v>79</v>
      </c>
      <c r="C46" s="33"/>
      <c r="D46" s="33"/>
      <c r="E46" s="34"/>
      <c r="F46" s="90">
        <v>73095.13</v>
      </c>
      <c r="G46" s="33"/>
      <c r="H46" s="90">
        <v>73095.13</v>
      </c>
      <c r="I46" s="37" t="s">
        <v>17</v>
      </c>
      <c r="J46" s="38" t="s">
        <v>39</v>
      </c>
    </row>
    <row r="47" spans="1:10" ht="24.75" customHeight="1" x14ac:dyDescent="0.2">
      <c r="A47" s="45"/>
      <c r="B47" s="46" t="s">
        <v>23</v>
      </c>
      <c r="C47" s="34"/>
      <c r="D47" s="34"/>
      <c r="E47" s="34"/>
      <c r="F47" s="35"/>
      <c r="G47" s="33"/>
      <c r="H47" s="36"/>
      <c r="I47" s="37"/>
      <c r="J47" s="38"/>
    </row>
    <row r="48" spans="1:10" ht="24.75" customHeight="1" x14ac:dyDescent="0.2">
      <c r="A48" s="39">
        <v>15</v>
      </c>
      <c r="B48" s="40" t="s">
        <v>64</v>
      </c>
      <c r="C48" s="41">
        <v>71000</v>
      </c>
      <c r="D48" s="41">
        <v>71000</v>
      </c>
      <c r="E48" s="42" t="s">
        <v>7</v>
      </c>
      <c r="F48" s="27" t="s">
        <v>66</v>
      </c>
      <c r="G48" s="41">
        <v>71000</v>
      </c>
      <c r="H48" s="42" t="s">
        <v>66</v>
      </c>
      <c r="I48" s="44" t="s">
        <v>16</v>
      </c>
      <c r="J48" s="43" t="s">
        <v>67</v>
      </c>
    </row>
    <row r="49" spans="1:10" ht="24.75" customHeight="1" x14ac:dyDescent="0.2">
      <c r="A49" s="45"/>
      <c r="B49" s="46" t="s">
        <v>65</v>
      </c>
      <c r="C49" s="47"/>
      <c r="D49" s="47"/>
      <c r="E49" s="48"/>
      <c r="F49" s="49">
        <f>G48</f>
        <v>71000</v>
      </c>
      <c r="G49" s="47"/>
      <c r="H49" s="50">
        <v>71000</v>
      </c>
      <c r="I49" s="51" t="s">
        <v>17</v>
      </c>
      <c r="J49" s="52" t="s">
        <v>39</v>
      </c>
    </row>
    <row r="50" spans="1:10" ht="24.75" customHeight="1" x14ac:dyDescent="0.2">
      <c r="A50" s="31">
        <v>16</v>
      </c>
      <c r="B50" s="32" t="s">
        <v>137</v>
      </c>
      <c r="C50" s="33">
        <v>11100</v>
      </c>
      <c r="D50" s="33">
        <v>11100</v>
      </c>
      <c r="E50" s="34" t="s">
        <v>7</v>
      </c>
      <c r="F50" s="53" t="s">
        <v>24</v>
      </c>
      <c r="G50" s="41">
        <v>11100</v>
      </c>
      <c r="H50" s="54" t="s">
        <v>24</v>
      </c>
      <c r="I50" s="44" t="s">
        <v>16</v>
      </c>
      <c r="J50" s="43" t="s">
        <v>68</v>
      </c>
    </row>
    <row r="51" spans="1:10" ht="24.75" customHeight="1" x14ac:dyDescent="0.2">
      <c r="A51" s="31"/>
      <c r="B51" s="32" t="s">
        <v>136</v>
      </c>
      <c r="C51" s="33"/>
      <c r="D51" s="33"/>
      <c r="E51" s="34"/>
      <c r="F51" s="91">
        <v>11100</v>
      </c>
      <c r="G51" s="33"/>
      <c r="H51" s="91">
        <v>11100</v>
      </c>
      <c r="I51" s="37" t="s">
        <v>17</v>
      </c>
      <c r="J51" s="38" t="s">
        <v>39</v>
      </c>
    </row>
    <row r="52" spans="1:10" ht="24.75" customHeight="1" x14ac:dyDescent="0.2">
      <c r="A52" s="45"/>
      <c r="B52" s="46" t="s">
        <v>37</v>
      </c>
      <c r="C52" s="47"/>
      <c r="D52" s="47"/>
      <c r="E52" s="48"/>
      <c r="F52" s="49"/>
      <c r="G52" s="47"/>
      <c r="H52" s="50"/>
      <c r="I52" s="51"/>
      <c r="J52" s="52"/>
    </row>
    <row r="53" spans="1:10" ht="24.75" customHeight="1" x14ac:dyDescent="0.2">
      <c r="A53" s="31">
        <v>17</v>
      </c>
      <c r="B53" s="32" t="s">
        <v>69</v>
      </c>
      <c r="C53" s="33">
        <v>20400</v>
      </c>
      <c r="D53" s="33">
        <v>20400</v>
      </c>
      <c r="E53" s="34" t="s">
        <v>7</v>
      </c>
      <c r="F53" s="28" t="s">
        <v>66</v>
      </c>
      <c r="G53" s="33">
        <v>20400</v>
      </c>
      <c r="H53" s="34" t="s">
        <v>66</v>
      </c>
      <c r="I53" s="37" t="s">
        <v>16</v>
      </c>
      <c r="J53" s="38" t="s">
        <v>71</v>
      </c>
    </row>
    <row r="54" spans="1:10" ht="24.75" customHeight="1" x14ac:dyDescent="0.2">
      <c r="A54" s="45"/>
      <c r="B54" s="46" t="s">
        <v>70</v>
      </c>
      <c r="C54" s="47"/>
      <c r="D54" s="47"/>
      <c r="E54" s="48"/>
      <c r="F54" s="35">
        <f>G53</f>
        <v>20400</v>
      </c>
      <c r="G54" s="47"/>
      <c r="H54" s="36">
        <v>20400</v>
      </c>
      <c r="I54" s="37" t="s">
        <v>17</v>
      </c>
      <c r="J54" s="38" t="s">
        <v>39</v>
      </c>
    </row>
    <row r="55" spans="1:10" ht="24.75" customHeight="1" x14ac:dyDescent="0.2">
      <c r="A55" s="31">
        <v>18</v>
      </c>
      <c r="B55" s="32" t="s">
        <v>139</v>
      </c>
      <c r="C55" s="33">
        <v>53830</v>
      </c>
      <c r="D55" s="33">
        <v>53830</v>
      </c>
      <c r="E55" s="42" t="s">
        <v>7</v>
      </c>
      <c r="F55" s="27" t="s">
        <v>72</v>
      </c>
      <c r="G55" s="41">
        <v>53830</v>
      </c>
      <c r="H55" s="42" t="s">
        <v>72</v>
      </c>
      <c r="I55" s="44" t="s">
        <v>16</v>
      </c>
      <c r="J55" s="43" t="s">
        <v>73</v>
      </c>
    </row>
    <row r="56" spans="1:10" ht="24.75" customHeight="1" x14ac:dyDescent="0.2">
      <c r="A56" s="31"/>
      <c r="B56" s="32" t="s">
        <v>138</v>
      </c>
      <c r="C56" s="33"/>
      <c r="D56" s="33"/>
      <c r="E56" s="34"/>
      <c r="F56" s="90">
        <v>53930</v>
      </c>
      <c r="G56" s="33"/>
      <c r="H56" s="90">
        <v>53930</v>
      </c>
      <c r="I56" s="37" t="s">
        <v>17</v>
      </c>
      <c r="J56" s="38" t="s">
        <v>39</v>
      </c>
    </row>
    <row r="57" spans="1:10" ht="24.75" customHeight="1" x14ac:dyDescent="0.2">
      <c r="A57" s="45"/>
      <c r="B57" s="46" t="s">
        <v>23</v>
      </c>
      <c r="C57" s="48"/>
      <c r="D57" s="48"/>
      <c r="E57" s="48"/>
      <c r="F57" s="35"/>
      <c r="G57" s="48"/>
      <c r="H57" s="36"/>
      <c r="I57" s="37"/>
      <c r="J57" s="38"/>
    </row>
    <row r="58" spans="1:10" ht="24.75" customHeight="1" x14ac:dyDescent="0.2">
      <c r="A58" s="39">
        <v>19</v>
      </c>
      <c r="B58" s="40" t="s">
        <v>74</v>
      </c>
      <c r="C58" s="41">
        <v>38000</v>
      </c>
      <c r="D58" s="41">
        <v>38000</v>
      </c>
      <c r="E58" s="42" t="s">
        <v>7</v>
      </c>
      <c r="F58" s="27" t="s">
        <v>66</v>
      </c>
      <c r="G58" s="41">
        <v>38000</v>
      </c>
      <c r="H58" s="42" t="s">
        <v>66</v>
      </c>
      <c r="I58" s="44" t="s">
        <v>16</v>
      </c>
      <c r="J58" s="43" t="s">
        <v>76</v>
      </c>
    </row>
    <row r="59" spans="1:10" ht="24.75" customHeight="1" x14ac:dyDescent="0.2">
      <c r="A59" s="45"/>
      <c r="B59" s="46" t="s">
        <v>75</v>
      </c>
      <c r="C59" s="48"/>
      <c r="D59" s="48"/>
      <c r="E59" s="48"/>
      <c r="F59" s="49">
        <f>G58</f>
        <v>38000</v>
      </c>
      <c r="G59" s="34"/>
      <c r="H59" s="50"/>
      <c r="I59" s="51" t="s">
        <v>17</v>
      </c>
      <c r="J59" s="52" t="s">
        <v>39</v>
      </c>
    </row>
    <row r="60" spans="1:10" ht="24.75" customHeight="1" x14ac:dyDescent="0.2">
      <c r="A60" s="39">
        <v>20</v>
      </c>
      <c r="B60" s="40" t="s">
        <v>141</v>
      </c>
      <c r="C60" s="41">
        <v>14300</v>
      </c>
      <c r="D60" s="41">
        <v>14300</v>
      </c>
      <c r="E60" s="42" t="s">
        <v>7</v>
      </c>
      <c r="F60" s="28" t="s">
        <v>66</v>
      </c>
      <c r="G60" s="33">
        <v>14300</v>
      </c>
      <c r="H60" s="34" t="s">
        <v>66</v>
      </c>
      <c r="I60" s="44" t="s">
        <v>16</v>
      </c>
      <c r="J60" s="43" t="s">
        <v>78</v>
      </c>
    </row>
    <row r="61" spans="1:10" ht="24.75" customHeight="1" x14ac:dyDescent="0.2">
      <c r="A61" s="31"/>
      <c r="B61" s="32" t="s">
        <v>140</v>
      </c>
      <c r="C61" s="33"/>
      <c r="D61" s="33"/>
      <c r="E61" s="34"/>
      <c r="F61" s="90">
        <v>14300</v>
      </c>
      <c r="G61" s="33"/>
      <c r="H61" s="90">
        <v>14300</v>
      </c>
      <c r="I61" s="37" t="s">
        <v>17</v>
      </c>
      <c r="J61" s="38" t="s">
        <v>82</v>
      </c>
    </row>
    <row r="62" spans="1:10" ht="24.75" customHeight="1" x14ac:dyDescent="0.2">
      <c r="A62" s="45"/>
      <c r="B62" s="32" t="s">
        <v>77</v>
      </c>
      <c r="C62" s="47"/>
      <c r="D62" s="47"/>
      <c r="E62" s="48"/>
      <c r="F62" s="35"/>
      <c r="G62" s="47"/>
      <c r="H62" s="36"/>
      <c r="I62" s="51"/>
      <c r="J62" s="52"/>
    </row>
    <row r="63" spans="1:10" ht="24.75" customHeight="1" x14ac:dyDescent="0.2">
      <c r="A63" s="79">
        <v>21</v>
      </c>
      <c r="B63" s="40" t="s">
        <v>142</v>
      </c>
      <c r="C63" s="56">
        <v>14519.9</v>
      </c>
      <c r="D63" s="41">
        <v>14519.9</v>
      </c>
      <c r="E63" s="42" t="s">
        <v>7</v>
      </c>
      <c r="F63" s="27" t="s">
        <v>80</v>
      </c>
      <c r="G63" s="55">
        <v>14519.9</v>
      </c>
      <c r="H63" s="42" t="s">
        <v>119</v>
      </c>
      <c r="I63" s="44" t="s">
        <v>16</v>
      </c>
      <c r="J63" s="43" t="s">
        <v>81</v>
      </c>
    </row>
    <row r="64" spans="1:10" ht="24.75" customHeight="1" x14ac:dyDescent="0.2">
      <c r="A64" s="79"/>
      <c r="B64" s="32" t="s">
        <v>143</v>
      </c>
      <c r="C64" s="58"/>
      <c r="D64" s="33"/>
      <c r="E64" s="34"/>
      <c r="F64" s="90">
        <v>14519.9</v>
      </c>
      <c r="G64" s="57"/>
      <c r="H64" s="90">
        <v>14519.9</v>
      </c>
      <c r="I64" s="37" t="s">
        <v>17</v>
      </c>
      <c r="J64" s="38" t="s">
        <v>83</v>
      </c>
    </row>
    <row r="65" spans="1:10" ht="24.75" customHeight="1" x14ac:dyDescent="0.2">
      <c r="A65" s="79"/>
      <c r="B65" s="32" t="s">
        <v>144</v>
      </c>
      <c r="C65" s="58"/>
      <c r="D65" s="33"/>
      <c r="E65" s="34"/>
      <c r="F65" s="35"/>
      <c r="G65" s="57"/>
      <c r="H65" s="36"/>
      <c r="I65" s="37"/>
      <c r="J65" s="38"/>
    </row>
    <row r="66" spans="1:10" ht="24.75" customHeight="1" x14ac:dyDescent="0.2">
      <c r="A66" s="80"/>
      <c r="B66" s="46" t="s">
        <v>23</v>
      </c>
      <c r="C66" s="58"/>
      <c r="D66" s="33"/>
      <c r="E66" s="34"/>
      <c r="F66" s="28"/>
      <c r="G66" s="57"/>
      <c r="H66" s="48"/>
      <c r="I66" s="37"/>
      <c r="J66" s="38"/>
    </row>
    <row r="67" spans="1:10" ht="24.75" customHeight="1" x14ac:dyDescent="0.2">
      <c r="A67" s="39">
        <v>22</v>
      </c>
      <c r="B67" s="40" t="s">
        <v>84</v>
      </c>
      <c r="C67" s="41">
        <v>4200</v>
      </c>
      <c r="D67" s="41">
        <v>4200</v>
      </c>
      <c r="E67" s="42" t="s">
        <v>7</v>
      </c>
      <c r="F67" s="27" t="s">
        <v>85</v>
      </c>
      <c r="G67" s="41">
        <v>4200</v>
      </c>
      <c r="H67" s="42" t="s">
        <v>85</v>
      </c>
      <c r="I67" s="44" t="s">
        <v>16</v>
      </c>
      <c r="J67" s="43" t="s">
        <v>86</v>
      </c>
    </row>
    <row r="68" spans="1:10" ht="24.75" customHeight="1" x14ac:dyDescent="0.2">
      <c r="A68" s="45"/>
      <c r="B68" s="46" t="s">
        <v>19</v>
      </c>
      <c r="C68" s="11"/>
      <c r="D68" s="11"/>
      <c r="E68" s="48"/>
      <c r="F68" s="49">
        <f>G67</f>
        <v>4200</v>
      </c>
      <c r="G68" s="47"/>
      <c r="H68" s="50">
        <v>4200</v>
      </c>
      <c r="I68" s="51" t="s">
        <v>17</v>
      </c>
      <c r="J68" s="52" t="s">
        <v>87</v>
      </c>
    </row>
    <row r="69" spans="1:10" ht="24.75" customHeight="1" x14ac:dyDescent="0.2">
      <c r="A69" s="31">
        <v>23</v>
      </c>
      <c r="B69" s="32" t="s">
        <v>135</v>
      </c>
      <c r="C69" s="41">
        <v>67080</v>
      </c>
      <c r="D69" s="41">
        <v>67080</v>
      </c>
      <c r="E69" s="42" t="s">
        <v>7</v>
      </c>
      <c r="F69" s="27" t="s">
        <v>20</v>
      </c>
      <c r="G69" s="41">
        <v>67080</v>
      </c>
      <c r="H69" s="27" t="s">
        <v>20</v>
      </c>
      <c r="I69" s="44" t="s">
        <v>16</v>
      </c>
      <c r="J69" s="43" t="s">
        <v>88</v>
      </c>
    </row>
    <row r="70" spans="1:10" ht="24.75" customHeight="1" x14ac:dyDescent="0.2">
      <c r="A70" s="31"/>
      <c r="B70" s="32" t="s">
        <v>145</v>
      </c>
      <c r="C70" s="33"/>
      <c r="D70" s="33"/>
      <c r="E70" s="34"/>
      <c r="F70" s="90">
        <v>67080</v>
      </c>
      <c r="G70" s="33"/>
      <c r="H70" s="90">
        <v>67080</v>
      </c>
      <c r="I70" s="37" t="s">
        <v>17</v>
      </c>
      <c r="J70" s="38" t="s">
        <v>49</v>
      </c>
    </row>
    <row r="71" spans="1:10" ht="24.75" customHeight="1" x14ac:dyDescent="0.2">
      <c r="A71" s="31"/>
      <c r="B71" s="32" t="s">
        <v>23</v>
      </c>
      <c r="C71" s="33"/>
      <c r="D71" s="33"/>
      <c r="E71" s="34"/>
      <c r="F71" s="35"/>
      <c r="G71" s="33"/>
      <c r="H71" s="50"/>
      <c r="I71" s="37"/>
      <c r="J71" s="38"/>
    </row>
    <row r="72" spans="1:10" ht="24.75" customHeight="1" x14ac:dyDescent="0.2">
      <c r="A72" s="39">
        <v>24</v>
      </c>
      <c r="B72" s="40" t="s">
        <v>146</v>
      </c>
      <c r="C72" s="41">
        <v>18000</v>
      </c>
      <c r="D72" s="41">
        <v>18000</v>
      </c>
      <c r="E72" s="42" t="s">
        <v>7</v>
      </c>
      <c r="F72" s="27" t="s">
        <v>90</v>
      </c>
      <c r="G72" s="41">
        <v>18000</v>
      </c>
      <c r="H72" s="42" t="s">
        <v>90</v>
      </c>
      <c r="I72" s="44" t="s">
        <v>16</v>
      </c>
      <c r="J72" s="43" t="s">
        <v>91</v>
      </c>
    </row>
    <row r="73" spans="1:10" ht="24.75" customHeight="1" x14ac:dyDescent="0.2">
      <c r="A73" s="31"/>
      <c r="B73" s="32" t="s">
        <v>130</v>
      </c>
      <c r="C73" s="33"/>
      <c r="D73" s="33"/>
      <c r="E73" s="34"/>
      <c r="F73" s="90">
        <v>18000</v>
      </c>
      <c r="G73" s="33"/>
      <c r="H73" s="90">
        <v>18000</v>
      </c>
      <c r="I73" s="37" t="s">
        <v>17</v>
      </c>
      <c r="J73" s="38" t="s">
        <v>49</v>
      </c>
    </row>
    <row r="74" spans="1:10" ht="24.75" customHeight="1" x14ac:dyDescent="0.2">
      <c r="A74" s="45"/>
      <c r="B74" s="32" t="s">
        <v>89</v>
      </c>
      <c r="C74" s="47"/>
      <c r="D74" s="47"/>
      <c r="E74" s="48"/>
      <c r="F74" s="35"/>
      <c r="G74" s="47"/>
      <c r="H74" s="50"/>
      <c r="I74" s="51"/>
      <c r="J74" s="38"/>
    </row>
    <row r="75" spans="1:10" ht="24.75" customHeight="1" x14ac:dyDescent="0.2">
      <c r="A75" s="78">
        <v>25</v>
      </c>
      <c r="B75" s="40" t="s">
        <v>147</v>
      </c>
      <c r="C75" s="56">
        <v>19000</v>
      </c>
      <c r="D75" s="41">
        <v>19000</v>
      </c>
      <c r="E75" s="42" t="s">
        <v>7</v>
      </c>
      <c r="F75" s="27" t="s">
        <v>93</v>
      </c>
      <c r="G75" s="41">
        <v>19000</v>
      </c>
      <c r="H75" s="42" t="s">
        <v>93</v>
      </c>
      <c r="I75" s="44" t="s">
        <v>16</v>
      </c>
      <c r="J75" s="43" t="s">
        <v>94</v>
      </c>
    </row>
    <row r="76" spans="1:10" ht="24.75" customHeight="1" x14ac:dyDescent="0.2">
      <c r="A76" s="79"/>
      <c r="B76" s="32" t="s">
        <v>148</v>
      </c>
      <c r="C76" s="58"/>
      <c r="D76" s="33"/>
      <c r="E76" s="34"/>
      <c r="F76" s="92">
        <v>19000</v>
      </c>
      <c r="G76" s="33"/>
      <c r="H76" s="90">
        <v>19000</v>
      </c>
      <c r="I76" s="37" t="s">
        <v>17</v>
      </c>
      <c r="J76" s="38" t="s">
        <v>49</v>
      </c>
    </row>
    <row r="77" spans="1:10" ht="24.75" customHeight="1" x14ac:dyDescent="0.2">
      <c r="A77" s="80"/>
      <c r="B77" s="46"/>
      <c r="C77" s="62"/>
      <c r="D77" s="47"/>
      <c r="E77" s="48"/>
      <c r="F77" s="49"/>
      <c r="G77" s="47"/>
      <c r="H77" s="50"/>
      <c r="I77" s="51"/>
      <c r="J77" s="52"/>
    </row>
    <row r="78" spans="1:10" ht="24.75" customHeight="1" x14ac:dyDescent="0.2">
      <c r="A78" s="39">
        <v>26</v>
      </c>
      <c r="B78" s="32" t="s">
        <v>111</v>
      </c>
      <c r="C78" s="41">
        <v>320000</v>
      </c>
      <c r="D78" s="41">
        <v>320000</v>
      </c>
      <c r="E78" s="42" t="s">
        <v>7</v>
      </c>
      <c r="F78" s="27" t="s">
        <v>112</v>
      </c>
      <c r="G78" s="41">
        <v>320000</v>
      </c>
      <c r="H78" s="42" t="s">
        <v>112</v>
      </c>
      <c r="I78" s="44" t="s">
        <v>16</v>
      </c>
      <c r="J78" s="59" t="s">
        <v>113</v>
      </c>
    </row>
    <row r="79" spans="1:10" ht="24.75" customHeight="1" x14ac:dyDescent="0.2">
      <c r="A79" s="45"/>
      <c r="B79" s="32" t="s">
        <v>19</v>
      </c>
      <c r="C79" s="47"/>
      <c r="D79" s="47"/>
      <c r="E79" s="48"/>
      <c r="F79" s="49">
        <f>G78</f>
        <v>320000</v>
      </c>
      <c r="G79" s="47"/>
      <c r="H79" s="50">
        <v>320000</v>
      </c>
      <c r="I79" s="51" t="s">
        <v>17</v>
      </c>
      <c r="J79" s="38" t="s">
        <v>55</v>
      </c>
    </row>
    <row r="80" spans="1:10" ht="24.75" customHeight="1" x14ac:dyDescent="0.2">
      <c r="A80" s="78">
        <v>27</v>
      </c>
      <c r="B80" s="40" t="s">
        <v>150</v>
      </c>
      <c r="C80" s="56">
        <v>282960</v>
      </c>
      <c r="D80" s="41">
        <v>282960</v>
      </c>
      <c r="E80" s="60" t="s">
        <v>7</v>
      </c>
      <c r="F80" s="27" t="s">
        <v>115</v>
      </c>
      <c r="G80" s="56">
        <v>282960</v>
      </c>
      <c r="H80" s="42" t="s">
        <v>115</v>
      </c>
      <c r="I80" s="44" t="s">
        <v>16</v>
      </c>
      <c r="J80" s="59" t="s">
        <v>114</v>
      </c>
    </row>
    <row r="81" spans="1:10" ht="24.75" customHeight="1" x14ac:dyDescent="0.2">
      <c r="A81" s="79"/>
      <c r="B81" s="32" t="s">
        <v>149</v>
      </c>
      <c r="C81" s="58"/>
      <c r="D81" s="33"/>
      <c r="E81" s="81"/>
      <c r="F81" s="90">
        <v>282960</v>
      </c>
      <c r="G81" s="58"/>
      <c r="H81" s="90">
        <v>282960</v>
      </c>
      <c r="I81" s="37" t="s">
        <v>17</v>
      </c>
      <c r="J81" s="63" t="s">
        <v>87</v>
      </c>
    </row>
    <row r="82" spans="1:10" ht="24.75" customHeight="1" x14ac:dyDescent="0.2">
      <c r="A82" s="80"/>
      <c r="B82" s="32" t="s">
        <v>23</v>
      </c>
      <c r="C82" s="62"/>
      <c r="D82" s="47"/>
      <c r="E82" s="61"/>
      <c r="F82" s="49"/>
      <c r="G82" s="62"/>
      <c r="H82" s="50"/>
      <c r="I82" s="51"/>
      <c r="J82" s="52"/>
    </row>
    <row r="83" spans="1:10" ht="24.75" customHeight="1" x14ac:dyDescent="0.2">
      <c r="A83" s="79">
        <v>28</v>
      </c>
      <c r="B83" s="40" t="s">
        <v>151</v>
      </c>
      <c r="C83" s="58">
        <v>10900000</v>
      </c>
      <c r="D83" s="33">
        <v>10438308.550000001</v>
      </c>
      <c r="E83" s="34" t="s">
        <v>36</v>
      </c>
      <c r="F83" s="28" t="s">
        <v>95</v>
      </c>
      <c r="G83" s="57">
        <v>10422000</v>
      </c>
      <c r="H83" s="42" t="s">
        <v>96</v>
      </c>
      <c r="I83" s="37" t="s">
        <v>16</v>
      </c>
      <c r="J83" s="63" t="s">
        <v>97</v>
      </c>
    </row>
    <row r="84" spans="1:10" ht="24.75" customHeight="1" x14ac:dyDescent="0.2">
      <c r="A84" s="79"/>
      <c r="B84" s="32" t="s">
        <v>153</v>
      </c>
      <c r="C84" s="58"/>
      <c r="D84" s="33"/>
      <c r="E84" s="34"/>
      <c r="F84" s="90">
        <v>10422000</v>
      </c>
      <c r="G84" s="57"/>
      <c r="H84" s="90">
        <v>10422000</v>
      </c>
      <c r="I84" s="37" t="s">
        <v>17</v>
      </c>
      <c r="J84" s="63" t="s">
        <v>82</v>
      </c>
    </row>
    <row r="85" spans="1:10" ht="24.75" customHeight="1" x14ac:dyDescent="0.2">
      <c r="A85" s="79"/>
      <c r="B85" s="32" t="s">
        <v>154</v>
      </c>
      <c r="C85" s="58"/>
      <c r="D85" s="33"/>
      <c r="E85" s="34"/>
      <c r="F85" s="35"/>
      <c r="G85" s="57"/>
      <c r="H85" s="36"/>
      <c r="I85" s="37"/>
      <c r="J85" s="38"/>
    </row>
    <row r="86" spans="1:10" ht="24.75" customHeight="1" x14ac:dyDescent="0.2">
      <c r="A86" s="79"/>
      <c r="B86" s="32" t="s">
        <v>155</v>
      </c>
      <c r="C86" s="58"/>
      <c r="D86" s="33"/>
      <c r="E86" s="34"/>
      <c r="F86" s="35"/>
      <c r="G86" s="57"/>
      <c r="H86" s="36"/>
      <c r="I86" s="37"/>
      <c r="J86" s="38"/>
    </row>
    <row r="87" spans="1:10" ht="24.75" customHeight="1" x14ac:dyDescent="0.2">
      <c r="A87" s="79"/>
      <c r="B87" s="32" t="s">
        <v>156</v>
      </c>
      <c r="C87" s="58"/>
      <c r="D87" s="33"/>
      <c r="E87" s="34"/>
      <c r="F87" s="28"/>
      <c r="G87" s="57"/>
      <c r="H87" s="34"/>
      <c r="I87" s="37"/>
      <c r="J87" s="38"/>
    </row>
    <row r="88" spans="1:10" ht="24.75" customHeight="1" x14ac:dyDescent="0.2">
      <c r="A88" s="79"/>
      <c r="B88" s="32" t="s">
        <v>183</v>
      </c>
      <c r="C88" s="58"/>
      <c r="D88" s="33"/>
      <c r="E88" s="34"/>
      <c r="F88" s="28"/>
      <c r="G88" s="57"/>
      <c r="H88" s="34"/>
      <c r="I88" s="37"/>
      <c r="J88" s="38"/>
    </row>
    <row r="89" spans="1:10" ht="24.75" customHeight="1" x14ac:dyDescent="0.2">
      <c r="A89" s="79"/>
      <c r="B89" s="32" t="s">
        <v>182</v>
      </c>
      <c r="C89" s="58"/>
      <c r="D89" s="33"/>
      <c r="E89" s="34"/>
      <c r="F89" s="28"/>
      <c r="G89" s="57"/>
      <c r="H89" s="34"/>
      <c r="I89" s="37"/>
      <c r="J89" s="38"/>
    </row>
    <row r="90" spans="1:10" ht="24.75" customHeight="1" x14ac:dyDescent="0.2">
      <c r="A90" s="80"/>
      <c r="B90" s="46"/>
      <c r="C90" s="62"/>
      <c r="D90" s="47"/>
      <c r="E90" s="48"/>
      <c r="F90" s="64"/>
      <c r="G90" s="65"/>
      <c r="H90" s="34"/>
      <c r="I90" s="37"/>
      <c r="J90" s="38"/>
    </row>
    <row r="91" spans="1:10" ht="24.75" customHeight="1" x14ac:dyDescent="0.2">
      <c r="A91" s="39">
        <v>29</v>
      </c>
      <c r="B91" s="40" t="s">
        <v>151</v>
      </c>
      <c r="C91" s="41">
        <v>8170000</v>
      </c>
      <c r="D91" s="41">
        <v>8190033.7599999998</v>
      </c>
      <c r="E91" s="42" t="s">
        <v>36</v>
      </c>
      <c r="F91" s="27" t="s">
        <v>118</v>
      </c>
      <c r="G91" s="55">
        <v>8100000</v>
      </c>
      <c r="H91" s="27" t="s">
        <v>118</v>
      </c>
      <c r="I91" s="44" t="s">
        <v>16</v>
      </c>
      <c r="J91" s="59" t="s">
        <v>98</v>
      </c>
    </row>
    <row r="92" spans="1:10" ht="24.75" customHeight="1" x14ac:dyDescent="0.2">
      <c r="A92" s="31"/>
      <c r="B92" s="32" t="s">
        <v>152</v>
      </c>
      <c r="C92" s="33"/>
      <c r="D92" s="33"/>
      <c r="E92" s="34"/>
      <c r="F92" s="92">
        <v>8100000</v>
      </c>
      <c r="G92" s="57"/>
      <c r="H92" s="92">
        <v>8100000</v>
      </c>
      <c r="I92" s="37" t="s">
        <v>17</v>
      </c>
      <c r="J92" s="63" t="s">
        <v>83</v>
      </c>
    </row>
    <row r="93" spans="1:10" ht="24.75" customHeight="1" x14ac:dyDescent="0.2">
      <c r="A93" s="31"/>
      <c r="B93" s="32" t="s">
        <v>157</v>
      </c>
      <c r="C93" s="33"/>
      <c r="D93" s="33"/>
      <c r="E93" s="34"/>
      <c r="F93" s="35"/>
      <c r="G93" s="57"/>
      <c r="H93" s="36"/>
      <c r="I93" s="37"/>
      <c r="J93" s="38"/>
    </row>
    <row r="94" spans="1:10" ht="24.75" customHeight="1" x14ac:dyDescent="0.2">
      <c r="A94" s="31"/>
      <c r="B94" s="32" t="s">
        <v>158</v>
      </c>
      <c r="C94" s="33"/>
      <c r="D94" s="33"/>
      <c r="E94" s="34"/>
      <c r="F94" s="82"/>
      <c r="G94" s="57"/>
      <c r="H94" s="36"/>
      <c r="I94" s="37"/>
      <c r="J94" s="38"/>
    </row>
    <row r="95" spans="1:10" ht="24.75" customHeight="1" x14ac:dyDescent="0.2">
      <c r="A95" s="31"/>
      <c r="B95" s="32" t="s">
        <v>159</v>
      </c>
      <c r="C95" s="33"/>
      <c r="D95" s="33"/>
      <c r="E95" s="34"/>
      <c r="F95" s="82"/>
      <c r="G95" s="57"/>
      <c r="H95" s="36"/>
      <c r="I95" s="37"/>
      <c r="J95" s="38"/>
    </row>
    <row r="96" spans="1:10" ht="24.75" customHeight="1" x14ac:dyDescent="0.2">
      <c r="A96" s="31"/>
      <c r="B96" s="32" t="s">
        <v>160</v>
      </c>
      <c r="C96" s="33"/>
      <c r="D96" s="33"/>
      <c r="E96" s="34"/>
      <c r="F96" s="94"/>
      <c r="G96" s="57"/>
      <c r="H96" s="34"/>
      <c r="I96" s="37"/>
      <c r="J96" s="38"/>
    </row>
    <row r="97" spans="1:10" ht="24.75" customHeight="1" x14ac:dyDescent="0.2">
      <c r="A97" s="31"/>
      <c r="B97" s="32" t="s">
        <v>161</v>
      </c>
      <c r="C97" s="33"/>
      <c r="D97" s="33"/>
      <c r="E97" s="34"/>
      <c r="F97" s="94"/>
      <c r="G97" s="57"/>
      <c r="H97" s="34"/>
      <c r="I97" s="37"/>
      <c r="J97" s="38"/>
    </row>
    <row r="98" spans="1:10" ht="24.75" customHeight="1" x14ac:dyDescent="0.2">
      <c r="A98" s="45"/>
      <c r="B98" s="46"/>
      <c r="C98" s="47"/>
      <c r="D98" s="47"/>
      <c r="E98" s="48"/>
      <c r="F98" s="64"/>
      <c r="G98" s="65"/>
      <c r="H98" s="48"/>
      <c r="I98" s="51"/>
      <c r="J98" s="52"/>
    </row>
    <row r="99" spans="1:10" ht="24.75" customHeight="1" x14ac:dyDescent="0.2">
      <c r="A99" s="78">
        <v>30</v>
      </c>
      <c r="B99" s="40" t="s">
        <v>162</v>
      </c>
      <c r="C99" s="56">
        <v>8490000</v>
      </c>
      <c r="D99" s="41">
        <v>8665039.7799999993</v>
      </c>
      <c r="E99" s="42" t="s">
        <v>36</v>
      </c>
      <c r="F99" s="27" t="s">
        <v>99</v>
      </c>
      <c r="G99" s="55">
        <v>8425000</v>
      </c>
      <c r="H99" s="42" t="s">
        <v>99</v>
      </c>
      <c r="I99" s="44" t="s">
        <v>16</v>
      </c>
      <c r="J99" s="59" t="s">
        <v>100</v>
      </c>
    </row>
    <row r="100" spans="1:10" ht="24.75" customHeight="1" x14ac:dyDescent="0.2">
      <c r="A100" s="79"/>
      <c r="B100" s="32" t="s">
        <v>152</v>
      </c>
      <c r="C100" s="58"/>
      <c r="D100" s="33"/>
      <c r="E100" s="34"/>
      <c r="F100" s="90">
        <v>8425000</v>
      </c>
      <c r="G100" s="57"/>
      <c r="H100" s="90">
        <v>8425000</v>
      </c>
      <c r="I100" s="37" t="s">
        <v>17</v>
      </c>
      <c r="J100" s="63" t="s">
        <v>83</v>
      </c>
    </row>
    <row r="101" spans="1:10" ht="24.75" customHeight="1" x14ac:dyDescent="0.2">
      <c r="A101" s="79"/>
      <c r="B101" s="32" t="s">
        <v>163</v>
      </c>
      <c r="C101" s="58"/>
      <c r="D101" s="33"/>
      <c r="E101" s="34"/>
      <c r="F101" s="35"/>
      <c r="G101" s="57"/>
      <c r="H101" s="36"/>
      <c r="I101" s="37"/>
      <c r="J101" s="38"/>
    </row>
    <row r="102" spans="1:10" ht="24.75" customHeight="1" x14ac:dyDescent="0.2">
      <c r="A102" s="79"/>
      <c r="B102" s="32" t="s">
        <v>164</v>
      </c>
      <c r="C102" s="58"/>
      <c r="D102" s="33"/>
      <c r="E102" s="34"/>
      <c r="F102" s="35"/>
      <c r="G102" s="57"/>
      <c r="H102" s="36"/>
      <c r="I102" s="37"/>
      <c r="J102" s="38"/>
    </row>
    <row r="103" spans="1:10" ht="24.75" customHeight="1" x14ac:dyDescent="0.2">
      <c r="A103" s="80"/>
      <c r="B103" s="46" t="s">
        <v>165</v>
      </c>
      <c r="C103" s="62"/>
      <c r="D103" s="47"/>
      <c r="E103" s="48"/>
      <c r="F103" s="64"/>
      <c r="G103" s="65"/>
      <c r="H103" s="48"/>
      <c r="I103" s="51"/>
      <c r="J103" s="52"/>
    </row>
    <row r="104" spans="1:10" ht="24.75" customHeight="1" x14ac:dyDescent="0.2">
      <c r="A104" s="31">
        <v>31</v>
      </c>
      <c r="B104" s="32" t="s">
        <v>166</v>
      </c>
      <c r="C104" s="33">
        <v>9920000</v>
      </c>
      <c r="D104" s="33">
        <v>9801132.1899999995</v>
      </c>
      <c r="E104" s="34" t="s">
        <v>36</v>
      </c>
      <c r="F104" s="28" t="s">
        <v>102</v>
      </c>
      <c r="G104" s="57">
        <v>9800000</v>
      </c>
      <c r="H104" s="42" t="s">
        <v>102</v>
      </c>
      <c r="I104" s="37" t="s">
        <v>16</v>
      </c>
      <c r="J104" s="63" t="s">
        <v>56</v>
      </c>
    </row>
    <row r="105" spans="1:10" ht="24.75" customHeight="1" x14ac:dyDescent="0.2">
      <c r="A105" s="31"/>
      <c r="B105" s="32" t="s">
        <v>152</v>
      </c>
      <c r="C105" s="33"/>
      <c r="D105" s="33"/>
      <c r="E105" s="34"/>
      <c r="F105" s="90">
        <v>9800000</v>
      </c>
      <c r="G105" s="57"/>
      <c r="H105" s="90">
        <v>9800000</v>
      </c>
      <c r="I105" s="37" t="s">
        <v>17</v>
      </c>
      <c r="J105" s="63" t="s">
        <v>103</v>
      </c>
    </row>
    <row r="106" spans="1:10" ht="24.75" customHeight="1" x14ac:dyDescent="0.2">
      <c r="A106" s="31"/>
      <c r="B106" s="32" t="s">
        <v>167</v>
      </c>
      <c r="C106" s="33"/>
      <c r="D106" s="33"/>
      <c r="E106" s="34"/>
      <c r="F106" s="35"/>
      <c r="G106" s="57"/>
      <c r="H106" s="36"/>
      <c r="I106" s="37"/>
      <c r="J106" s="38"/>
    </row>
    <row r="107" spans="1:10" ht="24.75" customHeight="1" x14ac:dyDescent="0.2">
      <c r="A107" s="31"/>
      <c r="B107" s="32" t="s">
        <v>168</v>
      </c>
      <c r="C107" s="33"/>
      <c r="D107" s="33"/>
      <c r="E107" s="34"/>
      <c r="F107" s="35"/>
      <c r="G107" s="57"/>
      <c r="H107" s="36"/>
      <c r="I107" s="37"/>
      <c r="J107" s="38"/>
    </row>
    <row r="108" spans="1:10" ht="24.75" customHeight="1" x14ac:dyDescent="0.2">
      <c r="A108" s="31"/>
      <c r="B108" s="32" t="s">
        <v>169</v>
      </c>
      <c r="C108" s="33"/>
      <c r="D108" s="33"/>
      <c r="E108" s="34"/>
      <c r="F108" s="28"/>
      <c r="G108" s="57"/>
      <c r="H108" s="34"/>
      <c r="I108" s="37"/>
      <c r="J108" s="38"/>
    </row>
    <row r="109" spans="1:10" ht="24.75" customHeight="1" x14ac:dyDescent="0.2">
      <c r="A109" s="45"/>
      <c r="B109" s="32" t="s">
        <v>101</v>
      </c>
      <c r="C109" s="33"/>
      <c r="D109" s="33"/>
      <c r="E109" s="34"/>
      <c r="F109" s="64"/>
      <c r="G109" s="65"/>
      <c r="H109" s="48"/>
      <c r="I109" s="37"/>
      <c r="J109" s="38"/>
    </row>
    <row r="110" spans="1:10" s="7" customFormat="1" ht="24.75" customHeight="1" x14ac:dyDescent="0.2">
      <c r="A110" s="78">
        <v>32</v>
      </c>
      <c r="B110" s="42" t="s">
        <v>166</v>
      </c>
      <c r="C110" s="56">
        <v>2200000</v>
      </c>
      <c r="D110" s="41">
        <v>2127282.34</v>
      </c>
      <c r="E110" s="42" t="s">
        <v>36</v>
      </c>
      <c r="F110" s="27" t="s">
        <v>104</v>
      </c>
      <c r="G110" s="55">
        <v>1980000</v>
      </c>
      <c r="H110" s="42" t="s">
        <v>104</v>
      </c>
      <c r="I110" s="44" t="s">
        <v>16</v>
      </c>
      <c r="J110" s="43" t="s">
        <v>54</v>
      </c>
    </row>
    <row r="111" spans="1:10" s="7" customFormat="1" ht="24.75" customHeight="1" x14ac:dyDescent="0.2">
      <c r="A111" s="79"/>
      <c r="B111" s="34" t="s">
        <v>170</v>
      </c>
      <c r="C111" s="58"/>
      <c r="D111" s="33"/>
      <c r="E111" s="34"/>
      <c r="F111" s="92">
        <v>1980000</v>
      </c>
      <c r="G111" s="57"/>
      <c r="H111" s="90">
        <v>1980000</v>
      </c>
      <c r="I111" s="37" t="s">
        <v>17</v>
      </c>
      <c r="J111" s="38" t="s">
        <v>103</v>
      </c>
    </row>
    <row r="112" spans="1:10" ht="24.75" customHeight="1" x14ac:dyDescent="0.2">
      <c r="A112" s="80"/>
      <c r="B112" s="46" t="s">
        <v>171</v>
      </c>
      <c r="C112" s="62"/>
      <c r="D112" s="47"/>
      <c r="E112" s="48"/>
      <c r="F112" s="35"/>
      <c r="G112" s="65"/>
      <c r="H112" s="50"/>
      <c r="I112" s="51"/>
      <c r="J112" s="52"/>
    </row>
    <row r="113" spans="1:10" ht="24.75" customHeight="1" x14ac:dyDescent="0.2">
      <c r="A113" s="39">
        <v>33</v>
      </c>
      <c r="B113" s="83" t="s">
        <v>166</v>
      </c>
      <c r="C113" s="41">
        <v>10000000</v>
      </c>
      <c r="D113" s="41">
        <v>10021857.5</v>
      </c>
      <c r="E113" s="42" t="s">
        <v>36</v>
      </c>
      <c r="F113" s="27" t="s">
        <v>105</v>
      </c>
      <c r="G113" s="55">
        <v>9980000</v>
      </c>
      <c r="H113" s="42" t="s">
        <v>105</v>
      </c>
      <c r="I113" s="44" t="s">
        <v>16</v>
      </c>
      <c r="J113" s="59" t="s">
        <v>108</v>
      </c>
    </row>
    <row r="114" spans="1:10" ht="24.75" customHeight="1" x14ac:dyDescent="0.2">
      <c r="A114" s="31"/>
      <c r="B114" s="83" t="s">
        <v>172</v>
      </c>
      <c r="C114" s="33"/>
      <c r="D114" s="33"/>
      <c r="E114" s="34"/>
      <c r="F114" s="90">
        <v>9890000</v>
      </c>
      <c r="G114" s="57"/>
      <c r="H114" s="90">
        <v>9890000</v>
      </c>
      <c r="I114" s="37" t="s">
        <v>17</v>
      </c>
      <c r="J114" s="63" t="s">
        <v>106</v>
      </c>
    </row>
    <row r="115" spans="1:10" ht="24.75" customHeight="1" x14ac:dyDescent="0.2">
      <c r="A115" s="31"/>
      <c r="B115" s="32" t="s">
        <v>173</v>
      </c>
      <c r="C115" s="33"/>
      <c r="D115" s="33"/>
      <c r="E115" s="34"/>
      <c r="F115" s="35"/>
      <c r="G115" s="57"/>
      <c r="H115" s="36"/>
      <c r="I115" s="37"/>
      <c r="J115" s="38"/>
    </row>
    <row r="116" spans="1:10" ht="24.75" customHeight="1" x14ac:dyDescent="0.2">
      <c r="A116" s="31"/>
      <c r="B116" s="32" t="s">
        <v>174</v>
      </c>
      <c r="C116" s="33"/>
      <c r="D116" s="33"/>
      <c r="E116" s="34"/>
      <c r="F116" s="35"/>
      <c r="G116" s="57"/>
      <c r="H116" s="36"/>
      <c r="I116" s="37"/>
      <c r="J116" s="38"/>
    </row>
    <row r="117" spans="1:10" ht="24.75" customHeight="1" x14ac:dyDescent="0.2">
      <c r="A117" s="45"/>
      <c r="B117" s="46" t="s">
        <v>175</v>
      </c>
      <c r="C117" s="47"/>
      <c r="D117" s="47"/>
      <c r="E117" s="48"/>
      <c r="F117" s="64"/>
      <c r="G117" s="65"/>
      <c r="H117" s="48"/>
      <c r="I117" s="51"/>
      <c r="J117" s="52"/>
    </row>
    <row r="118" spans="1:10" ht="24.75" customHeight="1" x14ac:dyDescent="0.2">
      <c r="A118" s="31">
        <v>34</v>
      </c>
      <c r="B118" s="67" t="s">
        <v>177</v>
      </c>
      <c r="C118" s="33">
        <v>388000</v>
      </c>
      <c r="D118" s="33">
        <v>377000</v>
      </c>
      <c r="E118" s="34" t="s">
        <v>7</v>
      </c>
      <c r="F118" s="28" t="s">
        <v>107</v>
      </c>
      <c r="G118" s="33">
        <v>377000</v>
      </c>
      <c r="H118" s="34" t="s">
        <v>107</v>
      </c>
      <c r="I118" s="37" t="s">
        <v>16</v>
      </c>
      <c r="J118" s="63" t="s">
        <v>109</v>
      </c>
    </row>
    <row r="119" spans="1:10" ht="24.75" customHeight="1" x14ac:dyDescent="0.2">
      <c r="A119" s="31"/>
      <c r="B119" s="67" t="s">
        <v>176</v>
      </c>
      <c r="C119" s="33"/>
      <c r="D119" s="33"/>
      <c r="E119" s="34"/>
      <c r="F119" s="90">
        <v>777000</v>
      </c>
      <c r="G119" s="33"/>
      <c r="H119" s="90">
        <v>777000</v>
      </c>
      <c r="I119" s="37" t="s">
        <v>17</v>
      </c>
      <c r="J119" s="63" t="s">
        <v>106</v>
      </c>
    </row>
    <row r="120" spans="1:10" ht="24.75" customHeight="1" x14ac:dyDescent="0.2">
      <c r="A120" s="31"/>
      <c r="B120" s="32" t="s">
        <v>110</v>
      </c>
      <c r="C120" s="33"/>
      <c r="D120" s="33"/>
      <c r="E120" s="34"/>
      <c r="F120" s="35"/>
      <c r="G120" s="33"/>
      <c r="H120" s="50"/>
      <c r="I120" s="37"/>
      <c r="J120" s="52"/>
    </row>
    <row r="121" spans="1:10" ht="24.75" customHeight="1" x14ac:dyDescent="0.2">
      <c r="A121" s="68"/>
      <c r="B121" s="69" t="s">
        <v>8</v>
      </c>
      <c r="C121" s="70">
        <f>SUM(C9:C120)</f>
        <v>51551866.509999998</v>
      </c>
      <c r="D121" s="60"/>
      <c r="E121" s="66"/>
      <c r="F121" s="71"/>
      <c r="G121" s="72"/>
      <c r="H121" s="72"/>
      <c r="I121" s="72"/>
      <c r="J121" s="73"/>
    </row>
    <row r="122" spans="1:10" ht="24.75" customHeight="1" x14ac:dyDescent="0.2">
      <c r="A122" s="67"/>
      <c r="B122" s="67"/>
      <c r="C122" s="67"/>
      <c r="D122" s="67"/>
      <c r="E122" s="67"/>
      <c r="F122" s="74"/>
      <c r="G122" s="67"/>
      <c r="H122" s="67"/>
      <c r="I122" s="67"/>
      <c r="J122" s="67"/>
    </row>
    <row r="123" spans="1:10" ht="24.75" customHeight="1" x14ac:dyDescent="0.2">
      <c r="A123" s="67"/>
      <c r="B123" s="67"/>
      <c r="C123" s="75"/>
      <c r="D123" s="67"/>
      <c r="E123" s="67"/>
      <c r="F123" s="74"/>
      <c r="G123" s="67"/>
      <c r="H123" s="67"/>
      <c r="I123" s="67"/>
      <c r="J123" s="76"/>
    </row>
    <row r="124" spans="1:10" ht="24.75" customHeight="1" x14ac:dyDescent="0.2">
      <c r="A124" s="10"/>
      <c r="B124" s="10"/>
      <c r="C124" s="10"/>
      <c r="D124" s="10"/>
      <c r="E124" s="10"/>
      <c r="F124" s="77"/>
      <c r="G124" s="10"/>
      <c r="H124" s="10"/>
      <c r="I124" s="10"/>
      <c r="J124" s="10"/>
    </row>
  </sheetData>
  <mergeCells count="8">
    <mergeCell ref="A2:J2"/>
    <mergeCell ref="A3:J3"/>
    <mergeCell ref="A4:J4"/>
    <mergeCell ref="A6:A8"/>
    <mergeCell ref="B6:B8"/>
    <mergeCell ref="E6:E8"/>
    <mergeCell ref="D6:D7"/>
    <mergeCell ref="I6:I8"/>
  </mergeCells>
  <phoneticPr fontId="4" type="noConversion"/>
  <pageMargins left="0.31496062992125984" right="0.11811023622047245" top="0.35433070866141736" bottom="0.11811023622047245" header="0.31496062992125984" footer="0.11811023622047245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เดือน กุมภาพันธ์ 2569</vt:lpstr>
      <vt:lpstr>'เดือน กุมภาพันธ์ 2569'!Print_Area</vt:lpstr>
      <vt:lpstr>'เดือน กุมภาพันธ์ 2569'!Print_Titles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2026-05-28T07:57:56Z</dcterms:modified>
</cp:coreProperties>
</file>